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Leistungsbewertung\"/>
    </mc:Choice>
  </mc:AlternateContent>
  <xr:revisionPtr revIDLastSave="0" documentId="13_ncr:1_{950B62B1-C744-4478-9C23-D4D123D66664}" xr6:coauthVersionLast="36" xr6:coauthVersionMax="36" xr10:uidLastSave="{00000000-0000-0000-0000-000000000000}"/>
  <bookViews>
    <workbookView xWindow="480" yWindow="270" windowWidth="24540" windowHeight="11955" xr2:uid="{00000000-000D-0000-FFFF-FFFF00000000}"/>
  </bookViews>
  <sheets>
    <sheet name="Leistungsprämie" sheetId="1" r:id="rId1"/>
  </sheets>
  <definedNames>
    <definedName name="_xlnm.Print_Area" localSheetId="0">Leistungsprämie!$A$1:$H$107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161" i="1" l="1"/>
  <c r="J161" i="1"/>
  <c r="H161" i="1"/>
  <c r="G161" i="1"/>
  <c r="K160" i="1"/>
  <c r="J160" i="1"/>
  <c r="H160" i="1"/>
  <c r="G160" i="1"/>
  <c r="K159" i="1"/>
  <c r="J159" i="1"/>
  <c r="H159" i="1"/>
  <c r="G159" i="1"/>
  <c r="K158" i="1"/>
  <c r="J158" i="1"/>
  <c r="H158" i="1"/>
  <c r="G158" i="1"/>
  <c r="K157" i="1"/>
  <c r="J157" i="1"/>
  <c r="H157" i="1"/>
  <c r="G157" i="1"/>
  <c r="K156" i="1"/>
  <c r="J156" i="1"/>
  <c r="H156" i="1"/>
  <c r="G156" i="1"/>
  <c r="K155" i="1"/>
  <c r="J155" i="1"/>
  <c r="H155" i="1"/>
  <c r="G155" i="1"/>
  <c r="K154" i="1"/>
  <c r="J154" i="1"/>
  <c r="H154" i="1"/>
  <c r="G154" i="1"/>
  <c r="K153" i="1"/>
  <c r="J153" i="1"/>
  <c r="H153" i="1"/>
  <c r="G153" i="1"/>
  <c r="K152" i="1"/>
  <c r="J152" i="1"/>
  <c r="H152" i="1"/>
  <c r="G152" i="1"/>
  <c r="K151" i="1"/>
  <c r="J151" i="1"/>
  <c r="H151" i="1"/>
  <c r="G151" i="1"/>
  <c r="K150" i="1"/>
  <c r="J150" i="1"/>
  <c r="H150" i="1"/>
  <c r="G150" i="1"/>
  <c r="K149" i="1"/>
  <c r="J149" i="1"/>
  <c r="H149" i="1"/>
  <c r="G149" i="1"/>
  <c r="K148" i="1"/>
  <c r="J148" i="1"/>
  <c r="H148" i="1"/>
  <c r="G148" i="1"/>
  <c r="K147" i="1"/>
  <c r="J147" i="1"/>
  <c r="H147" i="1"/>
  <c r="G147" i="1"/>
  <c r="K146" i="1"/>
  <c r="J146" i="1"/>
  <c r="H146" i="1"/>
  <c r="G146" i="1"/>
  <c r="K145" i="1"/>
  <c r="J145" i="1"/>
  <c r="H145" i="1"/>
  <c r="G145" i="1"/>
  <c r="K144" i="1"/>
  <c r="J144" i="1"/>
  <c r="H144" i="1"/>
  <c r="G144" i="1"/>
  <c r="K143" i="1"/>
  <c r="J143" i="1"/>
  <c r="H143" i="1"/>
  <c r="G143" i="1"/>
  <c r="K142" i="1"/>
  <c r="J142" i="1"/>
  <c r="H142" i="1"/>
  <c r="G142" i="1"/>
  <c r="K141" i="1"/>
  <c r="J141" i="1"/>
  <c r="H141" i="1"/>
  <c r="G141" i="1"/>
  <c r="K140" i="1"/>
  <c r="J140" i="1"/>
  <c r="H140" i="1"/>
  <c r="G140" i="1"/>
  <c r="K139" i="1"/>
  <c r="J139" i="1"/>
  <c r="H139" i="1"/>
  <c r="G139" i="1"/>
  <c r="K138" i="1"/>
  <c r="J138" i="1"/>
  <c r="H138" i="1"/>
  <c r="G138" i="1"/>
  <c r="K137" i="1"/>
  <c r="J137" i="1"/>
  <c r="H137" i="1"/>
  <c r="G137" i="1"/>
  <c r="K136" i="1"/>
  <c r="J136" i="1"/>
  <c r="H136" i="1"/>
  <c r="G136" i="1"/>
  <c r="K135" i="1"/>
  <c r="J135" i="1"/>
  <c r="H135" i="1"/>
  <c r="G135" i="1"/>
  <c r="K134" i="1"/>
  <c r="J134" i="1"/>
  <c r="H134" i="1"/>
  <c r="G134" i="1"/>
  <c r="K133" i="1"/>
  <c r="J133" i="1"/>
  <c r="H133" i="1"/>
  <c r="G133" i="1"/>
  <c r="K132" i="1"/>
  <c r="J132" i="1"/>
  <c r="H132" i="1"/>
  <c r="G132" i="1"/>
  <c r="K131" i="1"/>
  <c r="J131" i="1"/>
  <c r="H131" i="1"/>
  <c r="G131" i="1"/>
  <c r="K130" i="1"/>
  <c r="J130" i="1"/>
  <c r="H130" i="1"/>
  <c r="G130" i="1"/>
  <c r="K129" i="1"/>
  <c r="J129" i="1"/>
  <c r="H129" i="1"/>
  <c r="G129" i="1"/>
  <c r="K128" i="1"/>
  <c r="J128" i="1"/>
  <c r="H128" i="1"/>
  <c r="G128" i="1"/>
  <c r="K127" i="1"/>
  <c r="J127" i="1"/>
  <c r="H127" i="1"/>
  <c r="G127" i="1"/>
  <c r="K126" i="1"/>
  <c r="J126" i="1"/>
  <c r="H126" i="1"/>
  <c r="G126" i="1"/>
  <c r="K125" i="1"/>
  <c r="J125" i="1"/>
  <c r="H125" i="1"/>
  <c r="G125" i="1"/>
  <c r="K124" i="1"/>
  <c r="J124" i="1"/>
  <c r="H124" i="1"/>
  <c r="G124" i="1"/>
  <c r="K123" i="1"/>
  <c r="J123" i="1"/>
  <c r="H123" i="1"/>
  <c r="G123" i="1"/>
  <c r="K122" i="1"/>
  <c r="J122" i="1"/>
  <c r="H122" i="1"/>
  <c r="G122" i="1"/>
  <c r="K121" i="1"/>
  <c r="J121" i="1"/>
  <c r="H121" i="1"/>
  <c r="G121" i="1"/>
  <c r="K120" i="1"/>
  <c r="J120" i="1"/>
  <c r="H120" i="1"/>
  <c r="G120" i="1"/>
  <c r="K119" i="1"/>
  <c r="J119" i="1"/>
  <c r="H119" i="1"/>
  <c r="G119" i="1"/>
  <c r="K118" i="1"/>
  <c r="J118" i="1"/>
  <c r="H118" i="1"/>
  <c r="G118" i="1"/>
  <c r="K117" i="1"/>
  <c r="J117" i="1"/>
  <c r="H117" i="1"/>
  <c r="G117" i="1"/>
  <c r="K116" i="1"/>
  <c r="J116" i="1"/>
  <c r="H116" i="1"/>
  <c r="G116" i="1"/>
  <c r="K115" i="1"/>
  <c r="J115" i="1"/>
  <c r="H115" i="1"/>
  <c r="G115" i="1"/>
  <c r="K114" i="1"/>
  <c r="J114" i="1"/>
  <c r="H114" i="1"/>
  <c r="G114" i="1"/>
  <c r="K113" i="1"/>
  <c r="J113" i="1"/>
  <c r="H113" i="1"/>
  <c r="G113" i="1"/>
  <c r="K112" i="1"/>
  <c r="J112" i="1"/>
  <c r="H112" i="1"/>
  <c r="G112" i="1"/>
  <c r="K111" i="1"/>
  <c r="J111" i="1"/>
  <c r="H111" i="1"/>
  <c r="G111" i="1"/>
  <c r="K110" i="1"/>
  <c r="J110" i="1"/>
  <c r="H110" i="1"/>
  <c r="G110" i="1"/>
  <c r="K109" i="1"/>
  <c r="J109" i="1"/>
  <c r="H109" i="1"/>
  <c r="G109" i="1"/>
  <c r="K108" i="1"/>
  <c r="J108" i="1"/>
  <c r="H108" i="1"/>
  <c r="G108" i="1"/>
  <c r="K107" i="1"/>
  <c r="J107" i="1"/>
  <c r="K106" i="1"/>
  <c r="J106" i="1"/>
  <c r="K105" i="1"/>
  <c r="J105" i="1"/>
  <c r="K104" i="1"/>
  <c r="J104" i="1"/>
  <c r="K103" i="1"/>
  <c r="J103" i="1"/>
  <c r="K102" i="1"/>
  <c r="J102" i="1"/>
  <c r="K101" i="1"/>
  <c r="J101" i="1"/>
  <c r="H101" i="1"/>
  <c r="G101" i="1"/>
  <c r="K100" i="1"/>
  <c r="J100" i="1"/>
  <c r="K99" i="1"/>
  <c r="J99" i="1"/>
  <c r="K98" i="1"/>
  <c r="J98" i="1"/>
  <c r="H98" i="1"/>
  <c r="K97" i="1"/>
  <c r="J97" i="1"/>
  <c r="K96" i="1"/>
  <c r="J96" i="1"/>
  <c r="G96" i="1" s="1"/>
  <c r="H96" i="1" s="1"/>
  <c r="K95" i="1"/>
  <c r="J95" i="1"/>
  <c r="K94" i="1"/>
  <c r="J94" i="1"/>
  <c r="G94" i="1" s="1"/>
  <c r="H94" i="1" s="1"/>
  <c r="K93" i="1"/>
  <c r="J93" i="1"/>
  <c r="K92" i="1"/>
  <c r="J92" i="1"/>
  <c r="K91" i="1"/>
  <c r="J91" i="1"/>
  <c r="K90" i="1"/>
  <c r="J90" i="1"/>
  <c r="K89" i="1"/>
  <c r="J89" i="1"/>
  <c r="K88" i="1"/>
  <c r="J88" i="1"/>
  <c r="K87" i="1"/>
  <c r="J87" i="1"/>
  <c r="K86" i="1"/>
  <c r="J86" i="1"/>
  <c r="G86" i="1" s="1"/>
  <c r="H86" i="1" s="1"/>
  <c r="K85" i="1"/>
  <c r="J85" i="1"/>
  <c r="K84" i="1"/>
  <c r="J84" i="1"/>
  <c r="K83" i="1"/>
  <c r="J83" i="1"/>
  <c r="K82" i="1"/>
  <c r="J82" i="1"/>
  <c r="K81" i="1"/>
  <c r="J81" i="1"/>
  <c r="K80" i="1"/>
  <c r="J80" i="1"/>
  <c r="K79" i="1"/>
  <c r="J79" i="1"/>
  <c r="K78" i="1"/>
  <c r="J78" i="1"/>
  <c r="K77" i="1"/>
  <c r="J77" i="1"/>
  <c r="K76" i="1"/>
  <c r="J76" i="1"/>
  <c r="G76" i="1" s="1"/>
  <c r="H76" i="1" s="1"/>
  <c r="K75" i="1"/>
  <c r="J75" i="1"/>
  <c r="K74" i="1"/>
  <c r="J74" i="1"/>
  <c r="K73" i="1"/>
  <c r="J73" i="1"/>
  <c r="K72" i="1"/>
  <c r="J72" i="1"/>
  <c r="K71" i="1"/>
  <c r="J71" i="1"/>
  <c r="H71" i="1"/>
  <c r="G71" i="1"/>
  <c r="K70" i="1"/>
  <c r="J70" i="1"/>
  <c r="K69" i="1"/>
  <c r="J69" i="1"/>
  <c r="K68" i="1"/>
  <c r="J68" i="1"/>
  <c r="K67" i="1"/>
  <c r="J67" i="1"/>
  <c r="K66" i="1"/>
  <c r="J66" i="1"/>
  <c r="G66" i="1" s="1"/>
  <c r="H66" i="1" s="1"/>
  <c r="K65" i="1"/>
  <c r="J65" i="1"/>
  <c r="K64" i="1"/>
  <c r="J64" i="1"/>
  <c r="K63" i="1"/>
  <c r="J63" i="1"/>
  <c r="K62" i="1"/>
  <c r="J62" i="1"/>
  <c r="K61" i="1"/>
  <c r="J61" i="1"/>
  <c r="K60" i="1"/>
  <c r="J60" i="1"/>
  <c r="K59" i="1"/>
  <c r="J59" i="1"/>
  <c r="K58" i="1"/>
  <c r="J58" i="1"/>
  <c r="K57" i="1"/>
  <c r="J57" i="1"/>
  <c r="K56" i="1"/>
  <c r="J56" i="1"/>
  <c r="K55" i="1"/>
  <c r="J55" i="1"/>
  <c r="K54" i="1"/>
  <c r="J54" i="1"/>
  <c r="G54" i="1" s="1"/>
  <c r="H54" i="1"/>
  <c r="K53" i="1"/>
  <c r="J53" i="1"/>
  <c r="K52" i="1"/>
  <c r="J52" i="1"/>
  <c r="K51" i="1"/>
  <c r="J51" i="1"/>
  <c r="K50" i="1"/>
  <c r="J50" i="1"/>
  <c r="K49" i="1"/>
  <c r="J49" i="1"/>
  <c r="K48" i="1"/>
  <c r="J48" i="1"/>
  <c r="K47" i="1"/>
  <c r="J47" i="1"/>
  <c r="K46" i="1"/>
  <c r="J46" i="1"/>
  <c r="K45" i="1"/>
  <c r="J45" i="1"/>
  <c r="K44" i="1"/>
  <c r="J44" i="1"/>
  <c r="K43" i="1"/>
  <c r="J43" i="1"/>
  <c r="G43" i="1" s="1"/>
  <c r="H43" i="1" s="1"/>
  <c r="K42" i="1"/>
  <c r="J42" i="1"/>
  <c r="K41" i="1"/>
  <c r="G41" i="1" s="1"/>
  <c r="H41" i="1" s="1"/>
  <c r="J41" i="1"/>
  <c r="K40" i="1"/>
  <c r="J40" i="1"/>
  <c r="K39" i="1"/>
  <c r="J39" i="1"/>
  <c r="K38" i="1"/>
  <c r="J38" i="1"/>
  <c r="K37" i="1"/>
  <c r="J37" i="1"/>
  <c r="K36" i="1"/>
  <c r="J36" i="1"/>
  <c r="K35" i="1"/>
  <c r="J35" i="1"/>
  <c r="G35" i="1"/>
  <c r="H35" i="1" s="1"/>
  <c r="K34" i="1"/>
  <c r="J34" i="1"/>
  <c r="K33" i="1"/>
  <c r="J33" i="1"/>
  <c r="K32" i="1"/>
  <c r="J32" i="1"/>
  <c r="K31" i="1"/>
  <c r="J31" i="1"/>
  <c r="K30" i="1"/>
  <c r="J30" i="1"/>
  <c r="K29" i="1"/>
  <c r="J29" i="1"/>
  <c r="K28" i="1"/>
  <c r="J28" i="1"/>
  <c r="G28" i="1" s="1"/>
  <c r="H28" i="1" s="1"/>
  <c r="K27" i="1"/>
  <c r="J27" i="1"/>
  <c r="G27" i="1" s="1"/>
  <c r="H27" i="1" s="1"/>
  <c r="K26" i="1"/>
  <c r="J26" i="1"/>
  <c r="K25" i="1"/>
  <c r="J25" i="1"/>
  <c r="H25" i="1"/>
  <c r="G25" i="1"/>
  <c r="K24" i="1"/>
  <c r="J24" i="1"/>
  <c r="K23" i="1"/>
  <c r="J23" i="1"/>
  <c r="K22" i="1"/>
  <c r="J22" i="1"/>
  <c r="K21" i="1"/>
  <c r="J21" i="1"/>
  <c r="K20" i="1"/>
  <c r="J20" i="1"/>
  <c r="K19" i="1"/>
  <c r="J19" i="1"/>
  <c r="K18" i="1"/>
  <c r="J18" i="1"/>
  <c r="K17" i="1"/>
  <c r="J17" i="1"/>
  <c r="K16" i="1"/>
  <c r="J16" i="1"/>
  <c r="K15" i="1"/>
  <c r="J15" i="1"/>
  <c r="K14" i="1"/>
  <c r="J14" i="1"/>
  <c r="K13" i="1"/>
  <c r="J13" i="1"/>
  <c r="K12" i="1"/>
  <c r="J12" i="1"/>
  <c r="K11" i="1"/>
  <c r="J11" i="1"/>
  <c r="D6" i="1"/>
  <c r="D5" i="1" s="1"/>
  <c r="C149" i="1" s="1"/>
  <c r="B6" i="1"/>
  <c r="B5" i="1" l="1"/>
  <c r="C137" i="1"/>
  <c r="C161" i="1"/>
  <c r="L17" i="1"/>
  <c r="C29" i="1"/>
  <c r="C61" i="1"/>
  <c r="L13" i="1"/>
  <c r="L95" i="1"/>
  <c r="C113" i="1"/>
  <c r="F41" i="1"/>
  <c r="E41" i="1"/>
  <c r="F94" i="1"/>
  <c r="E94" i="1"/>
  <c r="F116" i="1"/>
  <c r="E116" i="1"/>
  <c r="F119" i="1"/>
  <c r="E119" i="1"/>
  <c r="F122" i="1"/>
  <c r="E122" i="1"/>
  <c r="F125" i="1"/>
  <c r="E125" i="1"/>
  <c r="F131" i="1"/>
  <c r="E131" i="1"/>
  <c r="F134" i="1"/>
  <c r="E134" i="1"/>
  <c r="F28" i="1"/>
  <c r="E28" i="1"/>
  <c r="F159" i="1"/>
  <c r="E159" i="1"/>
  <c r="F128" i="1"/>
  <c r="E128" i="1"/>
  <c r="F112" i="1"/>
  <c r="E112" i="1"/>
  <c r="F140" i="1"/>
  <c r="E140" i="1"/>
  <c r="F146" i="1"/>
  <c r="E146" i="1"/>
  <c r="F152" i="1"/>
  <c r="E152" i="1"/>
  <c r="F158" i="1"/>
  <c r="E158" i="1"/>
  <c r="F161" i="1"/>
  <c r="E161" i="1"/>
  <c r="F98" i="1"/>
  <c r="F108" i="1"/>
  <c r="E108" i="1"/>
  <c r="F111" i="1"/>
  <c r="E111" i="1"/>
  <c r="F139" i="1"/>
  <c r="E139" i="1"/>
  <c r="F142" i="1"/>
  <c r="E142" i="1"/>
  <c r="F145" i="1"/>
  <c r="E145" i="1"/>
  <c r="F148" i="1"/>
  <c r="E148" i="1"/>
  <c r="F151" i="1"/>
  <c r="E151" i="1"/>
  <c r="F154" i="1"/>
  <c r="E154" i="1"/>
  <c r="F157" i="1"/>
  <c r="E157" i="1"/>
  <c r="F160" i="1"/>
  <c r="E160" i="1"/>
  <c r="F96" i="1"/>
  <c r="E96" i="1"/>
  <c r="F101" i="1"/>
  <c r="E101" i="1"/>
  <c r="F110" i="1"/>
  <c r="E110" i="1"/>
  <c r="F138" i="1"/>
  <c r="E138" i="1"/>
  <c r="F141" i="1"/>
  <c r="E141" i="1"/>
  <c r="F144" i="1"/>
  <c r="E144" i="1"/>
  <c r="F147" i="1"/>
  <c r="E147" i="1"/>
  <c r="F150" i="1"/>
  <c r="E150" i="1"/>
  <c r="F153" i="1"/>
  <c r="E153" i="1"/>
  <c r="F156" i="1"/>
  <c r="E156" i="1"/>
  <c r="F54" i="1"/>
  <c r="E54" i="1"/>
  <c r="F76" i="1"/>
  <c r="E76" i="1"/>
  <c r="F113" i="1"/>
  <c r="E113" i="1"/>
  <c r="G65" i="1"/>
  <c r="H65" i="1" s="1"/>
  <c r="F71" i="1"/>
  <c r="E71" i="1"/>
  <c r="F109" i="1"/>
  <c r="E109" i="1"/>
  <c r="F137" i="1"/>
  <c r="E137" i="1"/>
  <c r="F143" i="1"/>
  <c r="E143" i="1"/>
  <c r="F149" i="1"/>
  <c r="E149" i="1"/>
  <c r="F155" i="1"/>
  <c r="E155" i="1"/>
  <c r="F35" i="1"/>
  <c r="E35" i="1"/>
  <c r="F43" i="1"/>
  <c r="E43" i="1"/>
  <c r="F66" i="1"/>
  <c r="E66" i="1"/>
  <c r="F86" i="1"/>
  <c r="E86" i="1"/>
  <c r="F115" i="1"/>
  <c r="E115" i="1"/>
  <c r="F118" i="1"/>
  <c r="E118" i="1"/>
  <c r="F121" i="1"/>
  <c r="E121" i="1"/>
  <c r="F124" i="1"/>
  <c r="E124" i="1"/>
  <c r="F127" i="1"/>
  <c r="E127" i="1"/>
  <c r="F130" i="1"/>
  <c r="E130" i="1"/>
  <c r="F133" i="1"/>
  <c r="E133" i="1"/>
  <c r="F136" i="1"/>
  <c r="E136" i="1"/>
  <c r="F27" i="1"/>
  <c r="E27" i="1"/>
  <c r="F25" i="1"/>
  <c r="E25" i="1"/>
  <c r="G30" i="1"/>
  <c r="H30" i="1" s="1"/>
  <c r="G53" i="1"/>
  <c r="H53" i="1" s="1"/>
  <c r="G98" i="1"/>
  <c r="E98" i="1" s="1"/>
  <c r="F114" i="1"/>
  <c r="E114" i="1"/>
  <c r="F117" i="1"/>
  <c r="E117" i="1"/>
  <c r="F120" i="1"/>
  <c r="E120" i="1"/>
  <c r="F123" i="1"/>
  <c r="E123" i="1"/>
  <c r="F126" i="1"/>
  <c r="E126" i="1"/>
  <c r="F129" i="1"/>
  <c r="E129" i="1"/>
  <c r="F132" i="1"/>
  <c r="E132" i="1"/>
  <c r="F135" i="1"/>
  <c r="E135" i="1"/>
  <c r="C25" i="1"/>
  <c r="G26" i="1"/>
  <c r="H26" i="1" s="1"/>
  <c r="C41" i="1"/>
  <c r="L97" i="1"/>
  <c r="L99" i="1"/>
  <c r="L133" i="1"/>
  <c r="L137" i="1"/>
  <c r="C21" i="1"/>
  <c r="C49" i="1"/>
  <c r="C73" i="1"/>
  <c r="C81" i="1"/>
  <c r="L93" i="1"/>
  <c r="L101" i="1"/>
  <c r="C109" i="1"/>
  <c r="L149" i="1"/>
  <c r="L153" i="1"/>
  <c r="C13" i="1"/>
  <c r="G32" i="1"/>
  <c r="H32" i="1" s="1"/>
  <c r="C37" i="1"/>
  <c r="C69" i="1"/>
  <c r="C89" i="1"/>
  <c r="C101" i="1"/>
  <c r="C105" i="1"/>
  <c r="C129" i="1"/>
  <c r="C153" i="1"/>
  <c r="C8" i="1"/>
  <c r="C17" i="1"/>
  <c r="C57" i="1"/>
  <c r="C65" i="1"/>
  <c r="L117" i="1"/>
  <c r="L121" i="1"/>
  <c r="L21" i="1"/>
  <c r="C33" i="1"/>
  <c r="C45" i="1"/>
  <c r="C53" i="1"/>
  <c r="C77" i="1"/>
  <c r="C85" i="1"/>
  <c r="C121" i="1"/>
  <c r="C145" i="1"/>
  <c r="C125" i="1"/>
  <c r="C141" i="1"/>
  <c r="C157" i="1"/>
  <c r="L37" i="1"/>
  <c r="L41" i="1"/>
  <c r="L45" i="1"/>
  <c r="L49" i="1"/>
  <c r="L53" i="1"/>
  <c r="L57" i="1"/>
  <c r="L61" i="1"/>
  <c r="L65" i="1"/>
  <c r="L69" i="1"/>
  <c r="L73" i="1"/>
  <c r="L77" i="1"/>
  <c r="L81" i="1"/>
  <c r="L85" i="1"/>
  <c r="L89" i="1"/>
  <c r="L91" i="1"/>
  <c r="C117" i="1"/>
  <c r="C133" i="1"/>
  <c r="C159" i="1"/>
  <c r="C155" i="1"/>
  <c r="C151" i="1"/>
  <c r="C147" i="1"/>
  <c r="C143" i="1"/>
  <c r="C139" i="1"/>
  <c r="C135" i="1"/>
  <c r="C131" i="1"/>
  <c r="C127" i="1"/>
  <c r="C123" i="1"/>
  <c r="C119" i="1"/>
  <c r="C115" i="1"/>
  <c r="C111" i="1"/>
  <c r="C107" i="1"/>
  <c r="C103" i="1"/>
  <c r="C99" i="1"/>
  <c r="C95" i="1"/>
  <c r="C91" i="1"/>
  <c r="C87" i="1"/>
  <c r="C83" i="1"/>
  <c r="C79" i="1"/>
  <c r="C75" i="1"/>
  <c r="C71" i="1"/>
  <c r="C67" i="1"/>
  <c r="C63" i="1"/>
  <c r="C59" i="1"/>
  <c r="C55" i="1"/>
  <c r="C51" i="1"/>
  <c r="C47" i="1"/>
  <c r="C43" i="1"/>
  <c r="C39" i="1"/>
  <c r="C35" i="1"/>
  <c r="C31" i="1"/>
  <c r="C27" i="1"/>
  <c r="C23" i="1"/>
  <c r="C19" i="1"/>
  <c r="C15" i="1"/>
  <c r="C11" i="1"/>
  <c r="L115" i="1"/>
  <c r="L107" i="1"/>
  <c r="L158" i="1"/>
  <c r="L154" i="1"/>
  <c r="L150" i="1"/>
  <c r="L146" i="1"/>
  <c r="L142" i="1"/>
  <c r="L138" i="1"/>
  <c r="L134" i="1"/>
  <c r="L130" i="1"/>
  <c r="L126" i="1"/>
  <c r="L122" i="1"/>
  <c r="L118" i="1"/>
  <c r="L114" i="1"/>
  <c r="L110" i="1"/>
  <c r="L106" i="1"/>
  <c r="L102" i="1"/>
  <c r="L98" i="1"/>
  <c r="L94" i="1"/>
  <c r="L90" i="1"/>
  <c r="L86" i="1"/>
  <c r="L82" i="1"/>
  <c r="L78" i="1"/>
  <c r="L74" i="1"/>
  <c r="L70" i="1"/>
  <c r="L66" i="1"/>
  <c r="L62" i="1"/>
  <c r="L58" i="1"/>
  <c r="L54" i="1"/>
  <c r="L50" i="1"/>
  <c r="L46" i="1"/>
  <c r="L42" i="1"/>
  <c r="L38" i="1"/>
  <c r="L34" i="1"/>
  <c r="L30" i="1"/>
  <c r="L26" i="1"/>
  <c r="L22" i="1"/>
  <c r="L18" i="1"/>
  <c r="L14" i="1"/>
  <c r="C10" i="1"/>
  <c r="C28" i="1"/>
  <c r="C24" i="1"/>
  <c r="C12" i="1"/>
  <c r="L155" i="1"/>
  <c r="L151" i="1"/>
  <c r="L147" i="1"/>
  <c r="L143" i="1"/>
  <c r="L139" i="1"/>
  <c r="L131" i="1"/>
  <c r="L127" i="1"/>
  <c r="L119" i="1"/>
  <c r="L111" i="1"/>
  <c r="C160" i="1"/>
  <c r="C156" i="1"/>
  <c r="C152" i="1"/>
  <c r="C148" i="1"/>
  <c r="C144" i="1"/>
  <c r="C140" i="1"/>
  <c r="C136" i="1"/>
  <c r="C132" i="1"/>
  <c r="C128" i="1"/>
  <c r="C124" i="1"/>
  <c r="C120" i="1"/>
  <c r="C116" i="1"/>
  <c r="C112" i="1"/>
  <c r="C108" i="1"/>
  <c r="C104" i="1"/>
  <c r="C100" i="1"/>
  <c r="C96" i="1"/>
  <c r="C92" i="1"/>
  <c r="C88" i="1"/>
  <c r="C84" i="1"/>
  <c r="C80" i="1"/>
  <c r="C76" i="1"/>
  <c r="C72" i="1"/>
  <c r="C68" i="1"/>
  <c r="C64" i="1"/>
  <c r="C60" i="1"/>
  <c r="C56" i="1"/>
  <c r="C52" i="1"/>
  <c r="C48" i="1"/>
  <c r="C44" i="1"/>
  <c r="C40" i="1"/>
  <c r="C36" i="1"/>
  <c r="C32" i="1"/>
  <c r="C20" i="1"/>
  <c r="C16" i="1"/>
  <c r="L159" i="1"/>
  <c r="L135" i="1"/>
  <c r="L123" i="1"/>
  <c r="L160" i="1"/>
  <c r="L156" i="1"/>
  <c r="L152" i="1"/>
  <c r="L148" i="1"/>
  <c r="L144" i="1"/>
  <c r="L140" i="1"/>
  <c r="L136" i="1"/>
  <c r="L132" i="1"/>
  <c r="L128" i="1"/>
  <c r="L124" i="1"/>
  <c r="L120" i="1"/>
  <c r="L116" i="1"/>
  <c r="L112" i="1"/>
  <c r="L108" i="1"/>
  <c r="L104" i="1"/>
  <c r="L100" i="1"/>
  <c r="L96" i="1"/>
  <c r="L92" i="1"/>
  <c r="L88" i="1"/>
  <c r="L84" i="1"/>
  <c r="L80" i="1"/>
  <c r="L76" i="1"/>
  <c r="L72" i="1"/>
  <c r="L68" i="1"/>
  <c r="L64" i="1"/>
  <c r="L60" i="1"/>
  <c r="L56" i="1"/>
  <c r="L52" i="1"/>
  <c r="L48" i="1"/>
  <c r="L44" i="1"/>
  <c r="L40" i="1"/>
  <c r="L36" i="1"/>
  <c r="L32" i="1"/>
  <c r="L28" i="1"/>
  <c r="L24" i="1"/>
  <c r="L20" i="1"/>
  <c r="L16" i="1"/>
  <c r="L12" i="1"/>
  <c r="C158" i="1"/>
  <c r="C154" i="1"/>
  <c r="C150" i="1"/>
  <c r="C146" i="1"/>
  <c r="C142" i="1"/>
  <c r="C138" i="1"/>
  <c r="C134" i="1"/>
  <c r="C130" i="1"/>
  <c r="C126" i="1"/>
  <c r="C122" i="1"/>
  <c r="C118" i="1"/>
  <c r="C114" i="1"/>
  <c r="C110" i="1"/>
  <c r="C106" i="1"/>
  <c r="C102" i="1"/>
  <c r="C98" i="1"/>
  <c r="C94" i="1"/>
  <c r="L11" i="1"/>
  <c r="C14" i="1"/>
  <c r="L15" i="1"/>
  <c r="C18" i="1"/>
  <c r="L19" i="1"/>
  <c r="C22" i="1"/>
  <c r="L23" i="1"/>
  <c r="L25" i="1"/>
  <c r="L29" i="1"/>
  <c r="L33" i="1"/>
  <c r="C26" i="1"/>
  <c r="L27" i="1"/>
  <c r="C30" i="1"/>
  <c r="L31" i="1"/>
  <c r="C34" i="1"/>
  <c r="L35" i="1"/>
  <c r="C38" i="1"/>
  <c r="L39" i="1"/>
  <c r="C42" i="1"/>
  <c r="L43" i="1"/>
  <c r="C46" i="1"/>
  <c r="L47" i="1"/>
  <c r="C50" i="1"/>
  <c r="L51" i="1"/>
  <c r="C54" i="1"/>
  <c r="L55" i="1"/>
  <c r="C58" i="1"/>
  <c r="L59" i="1"/>
  <c r="C62" i="1"/>
  <c r="L63" i="1"/>
  <c r="C66" i="1"/>
  <c r="L67" i="1"/>
  <c r="C70" i="1"/>
  <c r="L71" i="1"/>
  <c r="C74" i="1"/>
  <c r="L75" i="1"/>
  <c r="C78" i="1"/>
  <c r="L79" i="1"/>
  <c r="C82" i="1"/>
  <c r="L83" i="1"/>
  <c r="C86" i="1"/>
  <c r="L87" i="1"/>
  <c r="C90" i="1"/>
  <c r="C97" i="1"/>
  <c r="L105" i="1"/>
  <c r="L109" i="1"/>
  <c r="L125" i="1"/>
  <c r="L141" i="1"/>
  <c r="L157" i="1"/>
  <c r="C93" i="1"/>
  <c r="L103" i="1"/>
  <c r="L113" i="1"/>
  <c r="L129" i="1"/>
  <c r="L145" i="1"/>
  <c r="L161" i="1"/>
  <c r="F26" i="1" l="1"/>
  <c r="E26" i="1"/>
  <c r="F53" i="1"/>
  <c r="E53" i="1"/>
  <c r="F65" i="1"/>
  <c r="E65" i="1"/>
  <c r="F32" i="1"/>
  <c r="E32" i="1"/>
  <c r="F30" i="1"/>
  <c r="E30" i="1"/>
  <c r="B8" i="1"/>
  <c r="B7" i="1"/>
  <c r="D7" i="1"/>
  <c r="D8" i="1" l="1"/>
  <c r="G11" i="1"/>
  <c r="H11" i="1" s="1"/>
  <c r="G75" i="1"/>
  <c r="H75" i="1" s="1"/>
  <c r="G44" i="1"/>
  <c r="H44" i="1" s="1"/>
  <c r="G92" i="1"/>
  <c r="H92" i="1" s="1"/>
  <c r="G20" i="1"/>
  <c r="H20" i="1" s="1"/>
  <c r="G83" i="1"/>
  <c r="H83" i="1" s="1"/>
  <c r="G57" i="1"/>
  <c r="H57" i="1" s="1"/>
  <c r="G29" i="1"/>
  <c r="H29" i="1" s="1"/>
  <c r="G73" i="1"/>
  <c r="H73" i="1" s="1"/>
  <c r="G77" i="1"/>
  <c r="H77" i="1" s="1"/>
  <c r="G46" i="1"/>
  <c r="H46" i="1" s="1"/>
  <c r="G104" i="1"/>
  <c r="H104" i="1" s="1"/>
  <c r="G88" i="1"/>
  <c r="H88" i="1" s="1"/>
  <c r="G89" i="1"/>
  <c r="H89" i="1" s="1"/>
  <c r="G47" i="1"/>
  <c r="H47" i="1" s="1"/>
  <c r="G107" i="1"/>
  <c r="H107" i="1" s="1"/>
  <c r="G31" i="1"/>
  <c r="H31" i="1" s="1"/>
  <c r="G80" i="1"/>
  <c r="H80" i="1" s="1"/>
  <c r="G72" i="1"/>
  <c r="H72" i="1" s="1"/>
  <c r="G97" i="1"/>
  <c r="H97" i="1" s="1"/>
  <c r="G93" i="1"/>
  <c r="H93" i="1" s="1"/>
  <c r="G21" i="1"/>
  <c r="H21" i="1" s="1"/>
  <c r="G17" i="1"/>
  <c r="H17" i="1" s="1"/>
  <c r="G102" i="1"/>
  <c r="H102" i="1" s="1"/>
  <c r="G62" i="1"/>
  <c r="H62" i="1" s="1"/>
  <c r="G50" i="1"/>
  <c r="H50" i="1" s="1"/>
  <c r="G82" i="1"/>
  <c r="H82" i="1" s="1"/>
  <c r="G70" i="1"/>
  <c r="H70" i="1" s="1"/>
  <c r="G68" i="1"/>
  <c r="H68" i="1" s="1"/>
  <c r="G78" i="1"/>
  <c r="H78" i="1" s="1"/>
  <c r="G42" i="1"/>
  <c r="H42" i="1" s="1"/>
  <c r="G22" i="1"/>
  <c r="H22" i="1" s="1"/>
  <c r="G84" i="1"/>
  <c r="H84" i="1" s="1"/>
  <c r="G58" i="1"/>
  <c r="H58" i="1" s="1"/>
  <c r="G90" i="1"/>
  <c r="H90" i="1" s="1"/>
  <c r="G14" i="1"/>
  <c r="H14" i="1" s="1"/>
  <c r="G74" i="1"/>
  <c r="H74" i="1" s="1"/>
  <c r="G95" i="1"/>
  <c r="H95" i="1" s="1"/>
  <c r="G99" i="1"/>
  <c r="H99" i="1" s="1"/>
  <c r="G34" i="1"/>
  <c r="H34" i="1" s="1"/>
  <c r="G33" i="1"/>
  <c r="H33" i="1" s="1"/>
  <c r="G49" i="1"/>
  <c r="H49" i="1" s="1"/>
  <c r="G48" i="1"/>
  <c r="H48" i="1" s="1"/>
  <c r="G64" i="1"/>
  <c r="H64" i="1" s="1"/>
  <c r="G24" i="1"/>
  <c r="H24" i="1" s="1"/>
  <c r="G67" i="1"/>
  <c r="H67" i="1" s="1"/>
  <c r="G87" i="1"/>
  <c r="H87" i="1" s="1"/>
  <c r="G61" i="1"/>
  <c r="H61" i="1" s="1"/>
  <c r="G91" i="1"/>
  <c r="H91" i="1" s="1"/>
  <c r="G51" i="1"/>
  <c r="H51" i="1" s="1"/>
  <c r="G39" i="1"/>
  <c r="H39" i="1" s="1"/>
  <c r="G81" i="1"/>
  <c r="H81" i="1" s="1"/>
  <c r="G16" i="1"/>
  <c r="H16" i="1" s="1"/>
  <c r="G100" i="1"/>
  <c r="H100" i="1" s="1"/>
  <c r="G18" i="1"/>
  <c r="H18" i="1" s="1"/>
  <c r="G23" i="1"/>
  <c r="H23" i="1" s="1"/>
  <c r="G69" i="1"/>
  <c r="H69" i="1" s="1"/>
  <c r="G55" i="1"/>
  <c r="H55" i="1" s="1"/>
  <c r="G59" i="1"/>
  <c r="H59" i="1" s="1"/>
  <c r="G106" i="1"/>
  <c r="H106" i="1" s="1"/>
  <c r="G36" i="1"/>
  <c r="H36" i="1" s="1"/>
  <c r="G52" i="1"/>
  <c r="H52" i="1" s="1"/>
  <c r="G19" i="1"/>
  <c r="H19" i="1" s="1"/>
  <c r="G85" i="1"/>
  <c r="H85" i="1" s="1"/>
  <c r="G12" i="1"/>
  <c r="H12" i="1" s="1"/>
  <c r="G60" i="1"/>
  <c r="H60" i="1" s="1"/>
  <c r="G105" i="1"/>
  <c r="H105" i="1" s="1"/>
  <c r="G37" i="1"/>
  <c r="H37" i="1" s="1"/>
  <c r="G63" i="1"/>
  <c r="H63" i="1" s="1"/>
  <c r="G45" i="1"/>
  <c r="H45" i="1" s="1"/>
  <c r="G79" i="1"/>
  <c r="H79" i="1" s="1"/>
  <c r="G38" i="1"/>
  <c r="H38" i="1" s="1"/>
  <c r="G103" i="1"/>
  <c r="H103" i="1" s="1"/>
  <c r="G40" i="1"/>
  <c r="H40" i="1" s="1"/>
  <c r="G56" i="1" l="1"/>
  <c r="H56" i="1" s="1"/>
  <c r="G13" i="1"/>
  <c r="H13" i="1" s="1"/>
  <c r="G15" i="1"/>
  <c r="H15" i="1" s="1"/>
  <c r="F37" i="1"/>
  <c r="E37" i="1"/>
  <c r="F51" i="1"/>
  <c r="E51" i="1"/>
  <c r="F22" i="1"/>
  <c r="E22" i="1"/>
  <c r="F89" i="1"/>
  <c r="E89" i="1"/>
  <c r="F103" i="1"/>
  <c r="E103" i="1"/>
  <c r="F91" i="1"/>
  <c r="E91" i="1"/>
  <c r="F42" i="1"/>
  <c r="E42" i="1"/>
  <c r="F88" i="1"/>
  <c r="E88" i="1"/>
  <c r="F38" i="1"/>
  <c r="E38" i="1"/>
  <c r="F100" i="1"/>
  <c r="E100" i="1"/>
  <c r="F49" i="1"/>
  <c r="E49" i="1"/>
  <c r="F78" i="1"/>
  <c r="E78" i="1"/>
  <c r="F104" i="1"/>
  <c r="E104" i="1"/>
  <c r="F79" i="1"/>
  <c r="E79" i="1"/>
  <c r="F59" i="1"/>
  <c r="E59" i="1"/>
  <c r="F87" i="1"/>
  <c r="E87" i="1"/>
  <c r="F90" i="1"/>
  <c r="E90" i="1"/>
  <c r="F17" i="1"/>
  <c r="E17" i="1"/>
  <c r="F45" i="1"/>
  <c r="E45" i="1"/>
  <c r="F85" i="1"/>
  <c r="E85" i="1"/>
  <c r="F55" i="1"/>
  <c r="E55" i="1"/>
  <c r="F81" i="1"/>
  <c r="E81" i="1"/>
  <c r="F67" i="1"/>
  <c r="E67" i="1"/>
  <c r="F34" i="1"/>
  <c r="E34" i="1"/>
  <c r="F58" i="1"/>
  <c r="E58" i="1"/>
  <c r="F70" i="1"/>
  <c r="E70" i="1"/>
  <c r="F21" i="1"/>
  <c r="E21" i="1"/>
  <c r="F107" i="1"/>
  <c r="E107" i="1"/>
  <c r="F77" i="1"/>
  <c r="E77" i="1"/>
  <c r="F92" i="1"/>
  <c r="E92" i="1"/>
  <c r="F40" i="1"/>
  <c r="E40" i="1"/>
  <c r="F52" i="1"/>
  <c r="E52" i="1"/>
  <c r="F64" i="1"/>
  <c r="E64" i="1"/>
  <c r="F50" i="1"/>
  <c r="E50" i="1"/>
  <c r="F29" i="1"/>
  <c r="E29" i="1"/>
  <c r="F105" i="1"/>
  <c r="E105" i="1"/>
  <c r="F18" i="1"/>
  <c r="E18" i="1"/>
  <c r="F74" i="1"/>
  <c r="E74" i="1"/>
  <c r="F72" i="1"/>
  <c r="E72" i="1"/>
  <c r="F11" i="1"/>
  <c r="E11" i="1"/>
  <c r="F106" i="1"/>
  <c r="E106" i="1"/>
  <c r="F14" i="1"/>
  <c r="E14" i="1"/>
  <c r="F80" i="1"/>
  <c r="E80" i="1"/>
  <c r="F12" i="1"/>
  <c r="E12" i="1"/>
  <c r="F63" i="1"/>
  <c r="E63" i="1"/>
  <c r="F19" i="1"/>
  <c r="E19" i="1"/>
  <c r="F69" i="1"/>
  <c r="E69" i="1"/>
  <c r="F39" i="1"/>
  <c r="E39" i="1"/>
  <c r="F24" i="1"/>
  <c r="E24" i="1"/>
  <c r="F99" i="1"/>
  <c r="E99" i="1"/>
  <c r="F84" i="1"/>
  <c r="E84" i="1"/>
  <c r="F82" i="1"/>
  <c r="E82" i="1"/>
  <c r="F93" i="1"/>
  <c r="E93" i="1"/>
  <c r="F47" i="1"/>
  <c r="E47" i="1"/>
  <c r="F73" i="1"/>
  <c r="E73" i="1"/>
  <c r="F44" i="1"/>
  <c r="E44" i="1"/>
  <c r="F23" i="1"/>
  <c r="E23" i="1"/>
  <c r="F95" i="1"/>
  <c r="E95" i="1"/>
  <c r="F97" i="1"/>
  <c r="E97" i="1"/>
  <c r="F75" i="1"/>
  <c r="E75" i="1"/>
  <c r="F36" i="1"/>
  <c r="E36" i="1"/>
  <c r="F48" i="1"/>
  <c r="E48" i="1"/>
  <c r="F62" i="1"/>
  <c r="E62" i="1"/>
  <c r="F57" i="1"/>
  <c r="E57" i="1"/>
  <c r="F60" i="1"/>
  <c r="E60" i="1"/>
  <c r="F61" i="1"/>
  <c r="E61" i="1"/>
  <c r="F102" i="1"/>
  <c r="E102" i="1"/>
  <c r="F83" i="1"/>
  <c r="E83" i="1"/>
  <c r="F16" i="1"/>
  <c r="E16" i="1"/>
  <c r="F33" i="1"/>
  <c r="E33" i="1"/>
  <c r="F68" i="1"/>
  <c r="E68" i="1"/>
  <c r="F31" i="1"/>
  <c r="E31" i="1"/>
  <c r="F46" i="1"/>
  <c r="E46" i="1"/>
  <c r="F20" i="1"/>
  <c r="E20" i="1"/>
  <c r="F15" i="1" l="1"/>
  <c r="E15" i="1"/>
  <c r="F13" i="1"/>
  <c r="E13" i="1"/>
  <c r="F56" i="1"/>
  <c r="E56" i="1"/>
</calcChain>
</file>

<file path=xl/sharedStrings.xml><?xml version="1.0" encoding="utf-8"?>
<sst xmlns="http://schemas.openxmlformats.org/spreadsheetml/2006/main" count="19" uniqueCount="19">
  <si>
    <t>Anzahl der Mitarbeiter:</t>
  </si>
  <si>
    <t>Kleingemeinderegelung:</t>
  </si>
  <si>
    <t>Anzahl Mitarbeiter &lt; 8 Monate:</t>
  </si>
  <si>
    <t>Anzahl Mitarbeiter &gt; 8 Monate:</t>
  </si>
  <si>
    <t>Summe Mindestprämien</t>
  </si>
  <si>
    <t>Summe Prämienfonds:</t>
  </si>
  <si>
    <t>Summe pauschale Prämien</t>
  </si>
  <si>
    <t>Name</t>
  </si>
  <si>
    <r>
      <t>Bemessungs- grundlage</t>
    </r>
    <r>
      <rPr>
        <b/>
        <vertAlign val="superscript"/>
        <sz val="10"/>
        <color rgb="FFFF0000"/>
        <rFont val="Verdana"/>
        <family val="2"/>
      </rPr>
      <t>1</t>
    </r>
  </si>
  <si>
    <r>
      <t>Ergebnis Leistungs-Bewertung</t>
    </r>
    <r>
      <rPr>
        <b/>
        <vertAlign val="superscript"/>
        <sz val="10"/>
        <color rgb="FFFF0000"/>
        <rFont val="Verdana"/>
        <family val="2"/>
      </rPr>
      <t>2</t>
    </r>
  </si>
  <si>
    <t>Gesamt-prämie in €</t>
  </si>
  <si>
    <t>Mind. Prämie
in (%)</t>
  </si>
  <si>
    <t>Max. Prämie
in (%)</t>
  </si>
  <si>
    <t>Min. Prämie €</t>
  </si>
  <si>
    <t>Prämie vor Cut</t>
  </si>
  <si>
    <t>Prämie
in % vor Cut</t>
  </si>
  <si>
    <t>Prämie in %</t>
  </si>
  <si>
    <t>Leistungsprämie nach dem K-GMG</t>
  </si>
  <si>
    <t>20xx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</si>
</sst>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D_M_-;\-* #,##0.00\ _D_M_-;_-* &quot;-&quot;??\ _D_M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0"/>
      <color theme="1"/>
      <name val="Verdana"/>
      <family val="2"/>
    </font>
    <font>
      <b/>
      <vertAlign val="superscript"/>
      <sz val="10"/>
      <color rgb="FFFF000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Protection="1">
      <protection hidden="1"/>
    </xf>
    <xf numFmtId="0" fontId="0" fillId="0" borderId="1" xfId="0" applyFill="1" applyBorder="1" applyAlignment="1" applyProtection="1">
      <alignment horizontal="left" vertical="center"/>
      <protection hidden="1"/>
    </xf>
    <xf numFmtId="0" fontId="0" fillId="0" borderId="1" xfId="0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4" fontId="0" fillId="0" borderId="1" xfId="0" applyNumberFormat="1" applyFill="1" applyBorder="1" applyAlignment="1" applyProtection="1">
      <alignment horizontal="center" vertical="center"/>
      <protection hidden="1"/>
    </xf>
    <xf numFmtId="4" fontId="0" fillId="0" borderId="0" xfId="0" applyNumberFormat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1" xfId="0" applyBorder="1" applyAlignment="1" applyProtection="1">
      <alignment vertical="center"/>
      <protection hidden="1"/>
    </xf>
    <xf numFmtId="4" fontId="0" fillId="0" borderId="1" xfId="0" applyNumberFormat="1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left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3" fillId="0" borderId="1" xfId="0" applyFont="1" applyFill="1" applyBorder="1" applyAlignment="1" applyProtection="1">
      <alignment horizontal="center" vertical="center" wrapText="1"/>
      <protection hidden="1"/>
    </xf>
    <xf numFmtId="0" fontId="3" fillId="0" borderId="1" xfId="0" applyFont="1" applyBorder="1" applyAlignment="1" applyProtection="1">
      <alignment horizontal="center" vertical="center" wrapText="1"/>
      <protection hidden="1"/>
    </xf>
    <xf numFmtId="0" fontId="0" fillId="2" borderId="1" xfId="0" applyFill="1" applyBorder="1" applyAlignment="1" applyProtection="1">
      <alignment horizontal="center" vertical="center"/>
      <protection hidden="1"/>
    </xf>
    <xf numFmtId="4" fontId="1" fillId="2" borderId="1" xfId="1" applyNumberFormat="1" applyFont="1" applyFill="1" applyBorder="1" applyAlignment="1" applyProtection="1">
      <alignment horizontal="center" vertical="center"/>
      <protection hidden="1"/>
    </xf>
    <xf numFmtId="4" fontId="1" fillId="0" borderId="1" xfId="1" applyNumberFormat="1" applyFont="1" applyBorder="1" applyAlignment="1" applyProtection="1">
      <alignment horizontal="center" vertical="center"/>
      <protection hidden="1"/>
    </xf>
    <xf numFmtId="4" fontId="0" fillId="2" borderId="1" xfId="1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164" fontId="1" fillId="0" borderId="0" xfId="1" applyFont="1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4" fontId="0" fillId="0" borderId="0" xfId="0" applyNumberFormat="1" applyFill="1" applyBorder="1" applyAlignment="1" applyProtection="1">
      <alignment horizontal="center" vertical="center"/>
      <protection hidden="1"/>
    </xf>
    <xf numFmtId="4" fontId="0" fillId="0" borderId="0" xfId="0" applyNumberForma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/>
      <protection hidden="1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62"/>
  <sheetViews>
    <sheetView tabSelected="1" view="pageLayout" zoomScaleNormal="100" workbookViewId="0">
      <selection activeCell="F6" sqref="F6"/>
    </sheetView>
  </sheetViews>
  <sheetFormatPr baseColWidth="10" defaultRowHeight="15" x14ac:dyDescent="0.25"/>
  <cols>
    <col min="1" max="1" width="29.5703125" style="1" bestFit="1" customWidth="1"/>
    <col min="2" max="2" width="16.42578125" style="1" customWidth="1"/>
    <col min="3" max="3" width="30.140625" style="1" bestFit="1" customWidth="1"/>
    <col min="4" max="5" width="13.42578125" style="1" customWidth="1"/>
    <col min="6" max="6" width="10.5703125" style="1" customWidth="1"/>
    <col min="7" max="7" width="13.42578125" style="1" hidden="1" customWidth="1"/>
    <col min="8" max="8" width="12.28515625" style="1" hidden="1" customWidth="1"/>
    <col min="9" max="9" width="4.140625" style="1" customWidth="1"/>
    <col min="10" max="10" width="14.7109375" style="1" hidden="1" customWidth="1"/>
    <col min="11" max="11" width="14.140625" style="1" hidden="1" customWidth="1"/>
    <col min="12" max="12" width="15.42578125" style="1" hidden="1" customWidth="1"/>
    <col min="13" max="16384" width="11.42578125" style="1"/>
  </cols>
  <sheetData>
    <row r="1" spans="1:12" ht="23.25" x14ac:dyDescent="0.35">
      <c r="A1" s="24" t="s">
        <v>17</v>
      </c>
      <c r="B1" s="24"/>
      <c r="C1" s="24"/>
      <c r="D1" s="24"/>
      <c r="E1" s="24"/>
      <c r="F1" s="24"/>
      <c r="G1" s="24"/>
      <c r="H1" s="24"/>
    </row>
    <row r="2" spans="1:12" ht="23.25" x14ac:dyDescent="0.35">
      <c r="A2" s="24" t="s">
        <v>18</v>
      </c>
      <c r="B2" s="24"/>
      <c r="C2" s="24"/>
      <c r="D2" s="24"/>
      <c r="E2" s="24"/>
      <c r="F2" s="24"/>
      <c r="G2" s="24"/>
      <c r="H2" s="24"/>
    </row>
    <row r="5" spans="1:12" s="4" customFormat="1" ht="17.100000000000001" customHeight="1" x14ac:dyDescent="0.25">
      <c r="A5" s="2" t="s">
        <v>0</v>
      </c>
      <c r="B5" s="3">
        <f>$B$6+$D$6</f>
        <v>0</v>
      </c>
      <c r="C5" s="2" t="s">
        <v>1</v>
      </c>
      <c r="D5" s="3" t="str">
        <f>IF($D$6&lt;4,"JA","NEIN")</f>
        <v>JA</v>
      </c>
      <c r="E5" s="21"/>
      <c r="F5" s="21"/>
    </row>
    <row r="6" spans="1:12" s="4" customFormat="1" ht="17.100000000000001" customHeight="1" x14ac:dyDescent="0.25">
      <c r="A6" s="2" t="s">
        <v>2</v>
      </c>
      <c r="B6" s="3">
        <f>COUNTIF($D$11:$D$522,"N")</f>
        <v>0</v>
      </c>
      <c r="C6" s="2" t="s">
        <v>3</v>
      </c>
      <c r="D6" s="3">
        <f>COUNT(D11:D522)</f>
        <v>0</v>
      </c>
      <c r="E6" s="21"/>
      <c r="F6" s="21"/>
    </row>
    <row r="7" spans="1:12" s="4" customFormat="1" ht="17.100000000000001" customHeight="1" x14ac:dyDescent="0.25">
      <c r="A7" s="2" t="s">
        <v>4</v>
      </c>
      <c r="B7" s="5">
        <f>SUM(L$11:L$522)-SUMIF($D$11:$D$522,"N",$L$11:$L$522)</f>
        <v>0</v>
      </c>
      <c r="C7" s="2" t="s">
        <v>5</v>
      </c>
      <c r="D7" s="5" t="str">
        <f>IF(COUNT(D11:D522)&gt;3,SUM(C11:C522)-SUMIF(D11:D522,"N",C11:C522),"kein Fonds")</f>
        <v>kein Fonds</v>
      </c>
      <c r="E7" s="22"/>
      <c r="F7" s="22"/>
      <c r="H7" s="6"/>
      <c r="J7" s="7"/>
      <c r="L7" s="6"/>
    </row>
    <row r="8" spans="1:12" s="4" customFormat="1" ht="17.100000000000001" customHeight="1" x14ac:dyDescent="0.25">
      <c r="A8" s="8" t="s">
        <v>6</v>
      </c>
      <c r="B8" s="5">
        <f>SUMIF($D$11:$D$522,"N",$L$11:$L$522)</f>
        <v>0</v>
      </c>
      <c r="C8" s="2" t="str">
        <f>IF(D5="JA","max. mögliche Prämie für VA","Aufwertungsfaktor:")</f>
        <v>max. mögliche Prämie für VA</v>
      </c>
      <c r="D8" s="9">
        <f>IF($D$5="JA",SUM(C11:C161),$D$7/$B$7)</f>
        <v>0</v>
      </c>
      <c r="E8" s="23"/>
      <c r="F8" s="23"/>
      <c r="G8" s="10"/>
      <c r="J8" s="11"/>
      <c r="L8" s="12"/>
    </row>
    <row r="9" spans="1:12" s="4" customFormat="1" ht="17.100000000000001" customHeight="1" x14ac:dyDescent="0.25"/>
    <row r="10" spans="1:12" s="4" customFormat="1" ht="40.5" x14ac:dyDescent="0.25">
      <c r="A10" s="13" t="s">
        <v>7</v>
      </c>
      <c r="B10" s="14" t="s">
        <v>8</v>
      </c>
      <c r="C10" s="14" t="str">
        <f>IF($D$5="NEIN","Beitrag zu Fonds (5%)","max. mögliche Prämie je Mitarbeiter (7,5%)")</f>
        <v>max. mögliche Prämie je Mitarbeiter (7,5%)</v>
      </c>
      <c r="D10" s="13" t="s">
        <v>9</v>
      </c>
      <c r="E10" s="13" t="s">
        <v>10</v>
      </c>
      <c r="F10" s="13" t="s">
        <v>16</v>
      </c>
      <c r="G10" s="13" t="s">
        <v>14</v>
      </c>
      <c r="H10" s="13" t="s">
        <v>15</v>
      </c>
      <c r="J10" s="13" t="s">
        <v>11</v>
      </c>
      <c r="K10" s="13" t="s">
        <v>12</v>
      </c>
      <c r="L10" s="13" t="s">
        <v>13</v>
      </c>
    </row>
    <row r="11" spans="1:12" x14ac:dyDescent="0.25">
      <c r="A11" s="15"/>
      <c r="B11" s="16"/>
      <c r="C11" s="17" t="str">
        <f>IF(AND(B11&gt;0,ISNUMBER(D11),$D$5="NEIN"),B11*0.05,IF(AND(B11&gt;0,ISNUMBER(D11),$D$5="JA"),B11*0.075,""))</f>
        <v/>
      </c>
      <c r="D11" s="18"/>
      <c r="E11" s="17">
        <f>IF(H11&gt;K11,B11*K11/100,G11)</f>
        <v>0</v>
      </c>
      <c r="F11" s="17" t="str">
        <f>IF(H11&gt;K11,K11,H11)</f>
        <v/>
      </c>
      <c r="G11" s="17">
        <f t="shared" ref="G11:G74" si="0">IF(D11="N",B11/100*AVERAGE(J11:K11),IF(IF(B11 &gt;0,IF($D$5="JA",B11/100*AVERAGE(J11:K11),L11*$D$8),"")&gt;B11*10%,B11*10%,IF(B11 &gt;0,IF($D$5="JA",B11/100*AVERAGE(J11:K11),L11*$D$8),"")))</f>
        <v>0</v>
      </c>
      <c r="H11" s="17" t="str">
        <f t="shared" ref="H11:H74" si="1">IF(B11 &gt;0,IF(100*G11/B11&gt;10,10,100*G11/B11),"")</f>
        <v/>
      </c>
      <c r="I11" s="19"/>
      <c r="J11" s="9" t="str">
        <f t="shared" ref="J11:J74" si="2">IF(B11&gt;0,IF(D11&lt;100,0,IF(D11&lt;105,1.25,IF(D11&lt;110,2.5,IF(D11&lt;115,3.75,IF(D11&lt;121,5,2.5))))),"")</f>
        <v/>
      </c>
      <c r="K11" s="9" t="str">
        <f t="shared" ref="K11:K74" si="3">IF(B11 &gt;0,IF(D11&lt;100,0,IF(D11&lt;105,2.5,IF(D11&lt;110,5,IF(D11&lt;115,7.5,IF(D11&lt;121,10,2.5))))),"")</f>
        <v/>
      </c>
      <c r="L11" s="17" t="str">
        <f t="shared" ref="L11:L74" si="4">IF(AND($D$5="JA",ISNUMBER(B11)),B11/100*AVERAGE(J11:K11),IF(B11 &gt;0,B11/100*J11,""))</f>
        <v/>
      </c>
    </row>
    <row r="12" spans="1:12" s="4" customFormat="1" ht="17.100000000000001" customHeight="1" x14ac:dyDescent="0.25">
      <c r="A12" s="15"/>
      <c r="B12" s="16"/>
      <c r="C12" s="17" t="str">
        <f t="shared" ref="C12:C75" si="5">IF(AND(B12&gt;0,ISNUMBER(D12),$D$5="NEIN"),B12*0.05,IF(AND(B12&gt;0,ISNUMBER(D12),$D$5="JA"),B12*0.075,""))</f>
        <v/>
      </c>
      <c r="D12" s="18"/>
      <c r="E12" s="17">
        <f t="shared" ref="E12:E75" si="6">IF(H12&gt;K12,B12*K12/100,G12)</f>
        <v>0</v>
      </c>
      <c r="F12" s="17" t="str">
        <f t="shared" ref="F12:F75" si="7">IF(H12&gt;K12,K12,H12)</f>
        <v/>
      </c>
      <c r="G12" s="17">
        <f t="shared" si="0"/>
        <v>0</v>
      </c>
      <c r="H12" s="17" t="str">
        <f t="shared" si="1"/>
        <v/>
      </c>
      <c r="I12" s="20"/>
      <c r="J12" s="9" t="str">
        <f t="shared" si="2"/>
        <v/>
      </c>
      <c r="K12" s="9" t="str">
        <f t="shared" si="3"/>
        <v/>
      </c>
      <c r="L12" s="17" t="str">
        <f t="shared" si="4"/>
        <v/>
      </c>
    </row>
    <row r="13" spans="1:12" s="4" customFormat="1" ht="17.100000000000001" customHeight="1" x14ac:dyDescent="0.25">
      <c r="A13" s="15"/>
      <c r="B13" s="16"/>
      <c r="C13" s="17" t="str">
        <f t="shared" si="5"/>
        <v/>
      </c>
      <c r="D13" s="18"/>
      <c r="E13" s="17">
        <f t="shared" si="6"/>
        <v>0</v>
      </c>
      <c r="F13" s="17" t="str">
        <f t="shared" si="7"/>
        <v/>
      </c>
      <c r="G13" s="17">
        <f t="shared" si="0"/>
        <v>0</v>
      </c>
      <c r="H13" s="17" t="str">
        <f t="shared" si="1"/>
        <v/>
      </c>
      <c r="I13" s="20"/>
      <c r="J13" s="9" t="str">
        <f t="shared" si="2"/>
        <v/>
      </c>
      <c r="K13" s="9" t="str">
        <f t="shared" si="3"/>
        <v/>
      </c>
      <c r="L13" s="17" t="str">
        <f t="shared" si="4"/>
        <v/>
      </c>
    </row>
    <row r="14" spans="1:12" s="4" customFormat="1" ht="17.100000000000001" customHeight="1" x14ac:dyDescent="0.25">
      <c r="A14" s="15"/>
      <c r="B14" s="16"/>
      <c r="C14" s="17" t="str">
        <f t="shared" si="5"/>
        <v/>
      </c>
      <c r="D14" s="18"/>
      <c r="E14" s="17">
        <f t="shared" si="6"/>
        <v>0</v>
      </c>
      <c r="F14" s="17" t="str">
        <f t="shared" si="7"/>
        <v/>
      </c>
      <c r="G14" s="17">
        <f t="shared" si="0"/>
        <v>0</v>
      </c>
      <c r="H14" s="17" t="str">
        <f t="shared" si="1"/>
        <v/>
      </c>
      <c r="I14" s="20"/>
      <c r="J14" s="9" t="str">
        <f t="shared" si="2"/>
        <v/>
      </c>
      <c r="K14" s="9" t="str">
        <f t="shared" si="3"/>
        <v/>
      </c>
      <c r="L14" s="17" t="str">
        <f t="shared" si="4"/>
        <v/>
      </c>
    </row>
    <row r="15" spans="1:12" s="4" customFormat="1" ht="17.100000000000001" customHeight="1" x14ac:dyDescent="0.25">
      <c r="A15" s="15"/>
      <c r="B15" s="16"/>
      <c r="C15" s="17" t="str">
        <f t="shared" si="5"/>
        <v/>
      </c>
      <c r="D15" s="18"/>
      <c r="E15" s="17">
        <f t="shared" si="6"/>
        <v>0</v>
      </c>
      <c r="F15" s="17" t="str">
        <f t="shared" si="7"/>
        <v/>
      </c>
      <c r="G15" s="17">
        <f t="shared" si="0"/>
        <v>0</v>
      </c>
      <c r="H15" s="17" t="str">
        <f t="shared" si="1"/>
        <v/>
      </c>
      <c r="I15" s="20"/>
      <c r="J15" s="9" t="str">
        <f t="shared" si="2"/>
        <v/>
      </c>
      <c r="K15" s="9" t="str">
        <f t="shared" si="3"/>
        <v/>
      </c>
      <c r="L15" s="17" t="str">
        <f t="shared" si="4"/>
        <v/>
      </c>
    </row>
    <row r="16" spans="1:12" s="4" customFormat="1" ht="17.100000000000001" customHeight="1" x14ac:dyDescent="0.25">
      <c r="A16" s="15"/>
      <c r="B16" s="16"/>
      <c r="C16" s="17" t="str">
        <f t="shared" si="5"/>
        <v/>
      </c>
      <c r="D16" s="18"/>
      <c r="E16" s="17">
        <f t="shared" si="6"/>
        <v>0</v>
      </c>
      <c r="F16" s="17" t="str">
        <f t="shared" si="7"/>
        <v/>
      </c>
      <c r="G16" s="17">
        <f t="shared" si="0"/>
        <v>0</v>
      </c>
      <c r="H16" s="17" t="str">
        <f t="shared" si="1"/>
        <v/>
      </c>
      <c r="I16" s="20"/>
      <c r="J16" s="9" t="str">
        <f t="shared" si="2"/>
        <v/>
      </c>
      <c r="K16" s="9" t="str">
        <f t="shared" si="3"/>
        <v/>
      </c>
      <c r="L16" s="17" t="str">
        <f t="shared" si="4"/>
        <v/>
      </c>
    </row>
    <row r="17" spans="1:12" s="4" customFormat="1" ht="17.100000000000001" customHeight="1" x14ac:dyDescent="0.25">
      <c r="A17" s="15"/>
      <c r="B17" s="16"/>
      <c r="C17" s="17" t="str">
        <f t="shared" si="5"/>
        <v/>
      </c>
      <c r="D17" s="16"/>
      <c r="E17" s="17">
        <f t="shared" si="6"/>
        <v>0</v>
      </c>
      <c r="F17" s="17" t="str">
        <f t="shared" si="7"/>
        <v/>
      </c>
      <c r="G17" s="17">
        <f t="shared" si="0"/>
        <v>0</v>
      </c>
      <c r="H17" s="17" t="str">
        <f t="shared" si="1"/>
        <v/>
      </c>
      <c r="I17" s="20"/>
      <c r="J17" s="9" t="str">
        <f t="shared" si="2"/>
        <v/>
      </c>
      <c r="K17" s="9" t="str">
        <f t="shared" si="3"/>
        <v/>
      </c>
      <c r="L17" s="17" t="str">
        <f t="shared" si="4"/>
        <v/>
      </c>
    </row>
    <row r="18" spans="1:12" s="4" customFormat="1" ht="17.100000000000001" customHeight="1" x14ac:dyDescent="0.25">
      <c r="A18" s="15"/>
      <c r="B18" s="16"/>
      <c r="C18" s="17" t="str">
        <f t="shared" si="5"/>
        <v/>
      </c>
      <c r="D18" s="16"/>
      <c r="E18" s="17">
        <f t="shared" si="6"/>
        <v>0</v>
      </c>
      <c r="F18" s="17" t="str">
        <f t="shared" si="7"/>
        <v/>
      </c>
      <c r="G18" s="17">
        <f t="shared" si="0"/>
        <v>0</v>
      </c>
      <c r="H18" s="17" t="str">
        <f t="shared" si="1"/>
        <v/>
      </c>
      <c r="I18" s="20"/>
      <c r="J18" s="9" t="str">
        <f t="shared" si="2"/>
        <v/>
      </c>
      <c r="K18" s="9" t="str">
        <f t="shared" si="3"/>
        <v/>
      </c>
      <c r="L18" s="17" t="str">
        <f t="shared" si="4"/>
        <v/>
      </c>
    </row>
    <row r="19" spans="1:12" s="4" customFormat="1" ht="17.100000000000001" customHeight="1" x14ac:dyDescent="0.25">
      <c r="A19" s="15"/>
      <c r="B19" s="16"/>
      <c r="C19" s="17" t="str">
        <f t="shared" si="5"/>
        <v/>
      </c>
      <c r="D19" s="16"/>
      <c r="E19" s="17">
        <f t="shared" si="6"/>
        <v>0</v>
      </c>
      <c r="F19" s="17" t="str">
        <f t="shared" si="7"/>
        <v/>
      </c>
      <c r="G19" s="17">
        <f t="shared" si="0"/>
        <v>0</v>
      </c>
      <c r="H19" s="17" t="str">
        <f t="shared" si="1"/>
        <v/>
      </c>
      <c r="I19" s="20"/>
      <c r="J19" s="9" t="str">
        <f t="shared" si="2"/>
        <v/>
      </c>
      <c r="K19" s="9" t="str">
        <f t="shared" si="3"/>
        <v/>
      </c>
      <c r="L19" s="17" t="str">
        <f t="shared" si="4"/>
        <v/>
      </c>
    </row>
    <row r="20" spans="1:12" s="4" customFormat="1" ht="17.100000000000001" customHeight="1" x14ac:dyDescent="0.25">
      <c r="A20" s="15"/>
      <c r="B20" s="16"/>
      <c r="C20" s="17" t="str">
        <f t="shared" si="5"/>
        <v/>
      </c>
      <c r="D20" s="18"/>
      <c r="E20" s="17">
        <f t="shared" si="6"/>
        <v>0</v>
      </c>
      <c r="F20" s="17" t="str">
        <f t="shared" si="7"/>
        <v/>
      </c>
      <c r="G20" s="17">
        <f t="shared" si="0"/>
        <v>0</v>
      </c>
      <c r="H20" s="17" t="str">
        <f t="shared" si="1"/>
        <v/>
      </c>
      <c r="I20" s="20"/>
      <c r="J20" s="9" t="str">
        <f t="shared" si="2"/>
        <v/>
      </c>
      <c r="K20" s="9" t="str">
        <f t="shared" si="3"/>
        <v/>
      </c>
      <c r="L20" s="17" t="str">
        <f t="shared" si="4"/>
        <v/>
      </c>
    </row>
    <row r="21" spans="1:12" s="4" customFormat="1" ht="17.100000000000001" customHeight="1" x14ac:dyDescent="0.25">
      <c r="A21" s="15"/>
      <c r="B21" s="16"/>
      <c r="C21" s="17" t="str">
        <f>IF(AND(B21&gt;0,ISNUMBER(D21),$D$5="NEIN"),B21*0.05,IF(AND(B21&gt;0,ISNUMBER(D21),$D$5="JA"),B21*0.075,""))</f>
        <v/>
      </c>
      <c r="D21" s="16"/>
      <c r="E21" s="17">
        <f t="shared" si="6"/>
        <v>0</v>
      </c>
      <c r="F21" s="17" t="str">
        <f t="shared" si="7"/>
        <v/>
      </c>
      <c r="G21" s="17">
        <f t="shared" si="0"/>
        <v>0</v>
      </c>
      <c r="H21" s="17" t="str">
        <f t="shared" si="1"/>
        <v/>
      </c>
      <c r="I21" s="20"/>
      <c r="J21" s="9" t="str">
        <f t="shared" si="2"/>
        <v/>
      </c>
      <c r="K21" s="9" t="str">
        <f t="shared" si="3"/>
        <v/>
      </c>
      <c r="L21" s="17" t="str">
        <f t="shared" si="4"/>
        <v/>
      </c>
    </row>
    <row r="22" spans="1:12" s="4" customFormat="1" ht="17.100000000000001" customHeight="1" x14ac:dyDescent="0.25">
      <c r="A22" s="15"/>
      <c r="B22" s="16"/>
      <c r="C22" s="17" t="str">
        <f t="shared" si="5"/>
        <v/>
      </c>
      <c r="D22" s="16"/>
      <c r="E22" s="17">
        <f t="shared" si="6"/>
        <v>0</v>
      </c>
      <c r="F22" s="17" t="str">
        <f t="shared" si="7"/>
        <v/>
      </c>
      <c r="G22" s="17">
        <f t="shared" si="0"/>
        <v>0</v>
      </c>
      <c r="H22" s="17" t="str">
        <f t="shared" si="1"/>
        <v/>
      </c>
      <c r="I22" s="20"/>
      <c r="J22" s="9" t="str">
        <f t="shared" si="2"/>
        <v/>
      </c>
      <c r="K22" s="9" t="str">
        <f t="shared" si="3"/>
        <v/>
      </c>
      <c r="L22" s="17" t="str">
        <f t="shared" si="4"/>
        <v/>
      </c>
    </row>
    <row r="23" spans="1:12" s="4" customFormat="1" ht="17.100000000000001" customHeight="1" x14ac:dyDescent="0.25">
      <c r="A23" s="15"/>
      <c r="B23" s="16"/>
      <c r="C23" s="17" t="str">
        <f t="shared" si="5"/>
        <v/>
      </c>
      <c r="D23" s="16"/>
      <c r="E23" s="17">
        <f t="shared" si="6"/>
        <v>0</v>
      </c>
      <c r="F23" s="17" t="str">
        <f t="shared" si="7"/>
        <v/>
      </c>
      <c r="G23" s="17">
        <f t="shared" si="0"/>
        <v>0</v>
      </c>
      <c r="H23" s="17" t="str">
        <f t="shared" si="1"/>
        <v/>
      </c>
      <c r="I23" s="20"/>
      <c r="J23" s="9" t="str">
        <f t="shared" si="2"/>
        <v/>
      </c>
      <c r="K23" s="9" t="str">
        <f t="shared" si="3"/>
        <v/>
      </c>
      <c r="L23" s="17" t="str">
        <f t="shared" si="4"/>
        <v/>
      </c>
    </row>
    <row r="24" spans="1:12" s="4" customFormat="1" ht="17.100000000000001" customHeight="1" x14ac:dyDescent="0.25">
      <c r="A24" s="15"/>
      <c r="B24" s="16"/>
      <c r="C24" s="17" t="str">
        <f t="shared" si="5"/>
        <v/>
      </c>
      <c r="D24" s="16"/>
      <c r="E24" s="17">
        <f t="shared" si="6"/>
        <v>0</v>
      </c>
      <c r="F24" s="17" t="str">
        <f t="shared" si="7"/>
        <v/>
      </c>
      <c r="G24" s="17">
        <f t="shared" si="0"/>
        <v>0</v>
      </c>
      <c r="H24" s="17" t="str">
        <f t="shared" si="1"/>
        <v/>
      </c>
      <c r="I24" s="20"/>
      <c r="J24" s="9" t="str">
        <f t="shared" si="2"/>
        <v/>
      </c>
      <c r="K24" s="9" t="str">
        <f t="shared" si="3"/>
        <v/>
      </c>
      <c r="L24" s="17" t="str">
        <f t="shared" si="4"/>
        <v/>
      </c>
    </row>
    <row r="25" spans="1:12" s="4" customFormat="1" ht="17.100000000000001" customHeight="1" x14ac:dyDescent="0.25">
      <c r="A25" s="15"/>
      <c r="B25" s="16"/>
      <c r="C25" s="17" t="str">
        <f t="shared" si="5"/>
        <v/>
      </c>
      <c r="D25" s="16"/>
      <c r="E25" s="17">
        <f t="shared" si="6"/>
        <v>0</v>
      </c>
      <c r="F25" s="17" t="str">
        <f t="shared" si="7"/>
        <v/>
      </c>
      <c r="G25" s="17">
        <f t="shared" si="0"/>
        <v>0</v>
      </c>
      <c r="H25" s="17" t="str">
        <f t="shared" si="1"/>
        <v/>
      </c>
      <c r="J25" s="9" t="str">
        <f t="shared" si="2"/>
        <v/>
      </c>
      <c r="K25" s="9" t="str">
        <f t="shared" si="3"/>
        <v/>
      </c>
      <c r="L25" s="17" t="str">
        <f t="shared" si="4"/>
        <v/>
      </c>
    </row>
    <row r="26" spans="1:12" s="4" customFormat="1" ht="17.100000000000001" customHeight="1" x14ac:dyDescent="0.25">
      <c r="A26" s="15"/>
      <c r="B26" s="16"/>
      <c r="C26" s="17" t="str">
        <f t="shared" si="5"/>
        <v/>
      </c>
      <c r="D26" s="18"/>
      <c r="E26" s="17">
        <f t="shared" si="6"/>
        <v>0</v>
      </c>
      <c r="F26" s="17" t="str">
        <f t="shared" si="7"/>
        <v/>
      </c>
      <c r="G26" s="17">
        <f t="shared" si="0"/>
        <v>0</v>
      </c>
      <c r="H26" s="17" t="str">
        <f t="shared" si="1"/>
        <v/>
      </c>
      <c r="J26" s="9" t="str">
        <f t="shared" si="2"/>
        <v/>
      </c>
      <c r="K26" s="9" t="str">
        <f t="shared" si="3"/>
        <v/>
      </c>
      <c r="L26" s="17" t="str">
        <f t="shared" si="4"/>
        <v/>
      </c>
    </row>
    <row r="27" spans="1:12" s="4" customFormat="1" ht="17.100000000000001" customHeight="1" x14ac:dyDescent="0.25">
      <c r="A27" s="15"/>
      <c r="B27" s="16"/>
      <c r="C27" s="17" t="str">
        <f t="shared" si="5"/>
        <v/>
      </c>
      <c r="D27" s="18"/>
      <c r="E27" s="17">
        <f t="shared" si="6"/>
        <v>0</v>
      </c>
      <c r="F27" s="17" t="str">
        <f t="shared" si="7"/>
        <v/>
      </c>
      <c r="G27" s="17">
        <f t="shared" si="0"/>
        <v>0</v>
      </c>
      <c r="H27" s="17" t="str">
        <f t="shared" si="1"/>
        <v/>
      </c>
      <c r="J27" s="9" t="str">
        <f t="shared" si="2"/>
        <v/>
      </c>
      <c r="K27" s="9" t="str">
        <f t="shared" si="3"/>
        <v/>
      </c>
      <c r="L27" s="17" t="str">
        <f t="shared" si="4"/>
        <v/>
      </c>
    </row>
    <row r="28" spans="1:12" s="4" customFormat="1" ht="17.100000000000001" customHeight="1" x14ac:dyDescent="0.25">
      <c r="A28" s="15"/>
      <c r="B28" s="16"/>
      <c r="C28" s="17" t="str">
        <f t="shared" si="5"/>
        <v/>
      </c>
      <c r="D28" s="18"/>
      <c r="E28" s="17">
        <f t="shared" si="6"/>
        <v>0</v>
      </c>
      <c r="F28" s="17" t="str">
        <f t="shared" si="7"/>
        <v/>
      </c>
      <c r="G28" s="17">
        <f t="shared" si="0"/>
        <v>0</v>
      </c>
      <c r="H28" s="17" t="str">
        <f t="shared" si="1"/>
        <v/>
      </c>
      <c r="J28" s="9" t="str">
        <f t="shared" si="2"/>
        <v/>
      </c>
      <c r="K28" s="9" t="str">
        <f t="shared" si="3"/>
        <v/>
      </c>
      <c r="L28" s="17" t="str">
        <f t="shared" si="4"/>
        <v/>
      </c>
    </row>
    <row r="29" spans="1:12" s="4" customFormat="1" ht="17.100000000000001" customHeight="1" x14ac:dyDescent="0.25">
      <c r="A29" s="15"/>
      <c r="B29" s="16"/>
      <c r="C29" s="17" t="str">
        <f t="shared" si="5"/>
        <v/>
      </c>
      <c r="D29" s="16"/>
      <c r="E29" s="17">
        <f t="shared" si="6"/>
        <v>0</v>
      </c>
      <c r="F29" s="17" t="str">
        <f t="shared" si="7"/>
        <v/>
      </c>
      <c r="G29" s="17">
        <f t="shared" si="0"/>
        <v>0</v>
      </c>
      <c r="H29" s="17" t="str">
        <f t="shared" si="1"/>
        <v/>
      </c>
      <c r="J29" s="9" t="str">
        <f t="shared" si="2"/>
        <v/>
      </c>
      <c r="K29" s="9" t="str">
        <f t="shared" si="3"/>
        <v/>
      </c>
      <c r="L29" s="17" t="str">
        <f t="shared" si="4"/>
        <v/>
      </c>
    </row>
    <row r="30" spans="1:12" s="4" customFormat="1" ht="17.100000000000001" customHeight="1" x14ac:dyDescent="0.25">
      <c r="A30" s="15"/>
      <c r="B30" s="16"/>
      <c r="C30" s="17" t="str">
        <f t="shared" si="5"/>
        <v/>
      </c>
      <c r="D30" s="18"/>
      <c r="E30" s="17">
        <f t="shared" si="6"/>
        <v>0</v>
      </c>
      <c r="F30" s="17" t="str">
        <f t="shared" si="7"/>
        <v/>
      </c>
      <c r="G30" s="17">
        <f t="shared" si="0"/>
        <v>0</v>
      </c>
      <c r="H30" s="17" t="str">
        <f t="shared" si="1"/>
        <v/>
      </c>
      <c r="J30" s="9" t="str">
        <f t="shared" si="2"/>
        <v/>
      </c>
      <c r="K30" s="9" t="str">
        <f t="shared" si="3"/>
        <v/>
      </c>
      <c r="L30" s="17" t="str">
        <f t="shared" si="4"/>
        <v/>
      </c>
    </row>
    <row r="31" spans="1:12" s="4" customFormat="1" ht="17.100000000000001" customHeight="1" x14ac:dyDescent="0.25">
      <c r="A31" s="15"/>
      <c r="B31" s="16"/>
      <c r="C31" s="17" t="str">
        <f t="shared" si="5"/>
        <v/>
      </c>
      <c r="D31" s="16"/>
      <c r="E31" s="17">
        <f t="shared" si="6"/>
        <v>0</v>
      </c>
      <c r="F31" s="17" t="str">
        <f t="shared" si="7"/>
        <v/>
      </c>
      <c r="G31" s="17">
        <f t="shared" si="0"/>
        <v>0</v>
      </c>
      <c r="H31" s="17" t="str">
        <f t="shared" si="1"/>
        <v/>
      </c>
      <c r="J31" s="9" t="str">
        <f t="shared" si="2"/>
        <v/>
      </c>
      <c r="K31" s="9" t="str">
        <f t="shared" si="3"/>
        <v/>
      </c>
      <c r="L31" s="17" t="str">
        <f t="shared" si="4"/>
        <v/>
      </c>
    </row>
    <row r="32" spans="1:12" s="4" customFormat="1" ht="17.100000000000001" customHeight="1" x14ac:dyDescent="0.25">
      <c r="A32" s="15"/>
      <c r="B32" s="16"/>
      <c r="C32" s="17" t="str">
        <f t="shared" si="5"/>
        <v/>
      </c>
      <c r="D32" s="18"/>
      <c r="E32" s="17">
        <f t="shared" si="6"/>
        <v>0</v>
      </c>
      <c r="F32" s="17" t="str">
        <f t="shared" si="7"/>
        <v/>
      </c>
      <c r="G32" s="17">
        <f t="shared" si="0"/>
        <v>0</v>
      </c>
      <c r="H32" s="17" t="str">
        <f t="shared" si="1"/>
        <v/>
      </c>
      <c r="J32" s="9" t="str">
        <f t="shared" si="2"/>
        <v/>
      </c>
      <c r="K32" s="9" t="str">
        <f t="shared" si="3"/>
        <v/>
      </c>
      <c r="L32" s="17" t="str">
        <f t="shared" si="4"/>
        <v/>
      </c>
    </row>
    <row r="33" spans="1:12" s="4" customFormat="1" ht="17.100000000000001" customHeight="1" x14ac:dyDescent="0.25">
      <c r="A33" s="15"/>
      <c r="B33" s="16"/>
      <c r="C33" s="17" t="str">
        <f t="shared" si="5"/>
        <v/>
      </c>
      <c r="D33" s="16"/>
      <c r="E33" s="17">
        <f t="shared" si="6"/>
        <v>0</v>
      </c>
      <c r="F33" s="17" t="str">
        <f t="shared" si="7"/>
        <v/>
      </c>
      <c r="G33" s="17">
        <f t="shared" si="0"/>
        <v>0</v>
      </c>
      <c r="H33" s="17" t="str">
        <f t="shared" si="1"/>
        <v/>
      </c>
      <c r="J33" s="9" t="str">
        <f t="shared" si="2"/>
        <v/>
      </c>
      <c r="K33" s="9" t="str">
        <f t="shared" si="3"/>
        <v/>
      </c>
      <c r="L33" s="17" t="str">
        <f t="shared" si="4"/>
        <v/>
      </c>
    </row>
    <row r="34" spans="1:12" s="4" customFormat="1" ht="17.100000000000001" customHeight="1" x14ac:dyDescent="0.25">
      <c r="A34" s="15"/>
      <c r="B34" s="16"/>
      <c r="C34" s="17" t="str">
        <f t="shared" si="5"/>
        <v/>
      </c>
      <c r="D34" s="16"/>
      <c r="E34" s="17">
        <f t="shared" si="6"/>
        <v>0</v>
      </c>
      <c r="F34" s="17" t="str">
        <f t="shared" si="7"/>
        <v/>
      </c>
      <c r="G34" s="17">
        <f t="shared" si="0"/>
        <v>0</v>
      </c>
      <c r="H34" s="17" t="str">
        <f t="shared" si="1"/>
        <v/>
      </c>
      <c r="J34" s="9" t="str">
        <f t="shared" si="2"/>
        <v/>
      </c>
      <c r="K34" s="9" t="str">
        <f t="shared" si="3"/>
        <v/>
      </c>
      <c r="L34" s="17" t="str">
        <f t="shared" si="4"/>
        <v/>
      </c>
    </row>
    <row r="35" spans="1:12" s="4" customFormat="1" ht="17.100000000000001" customHeight="1" x14ac:dyDescent="0.25">
      <c r="A35" s="15"/>
      <c r="B35" s="16"/>
      <c r="C35" s="17" t="str">
        <f t="shared" si="5"/>
        <v/>
      </c>
      <c r="D35" s="18"/>
      <c r="E35" s="17">
        <f t="shared" si="6"/>
        <v>0</v>
      </c>
      <c r="F35" s="17" t="str">
        <f t="shared" si="7"/>
        <v/>
      </c>
      <c r="G35" s="17">
        <f t="shared" si="0"/>
        <v>0</v>
      </c>
      <c r="H35" s="17" t="str">
        <f t="shared" si="1"/>
        <v/>
      </c>
      <c r="J35" s="9" t="str">
        <f t="shared" si="2"/>
        <v/>
      </c>
      <c r="K35" s="9" t="str">
        <f t="shared" si="3"/>
        <v/>
      </c>
      <c r="L35" s="17" t="str">
        <f t="shared" si="4"/>
        <v/>
      </c>
    </row>
    <row r="36" spans="1:12" s="4" customFormat="1" ht="17.100000000000001" customHeight="1" x14ac:dyDescent="0.25">
      <c r="A36" s="15"/>
      <c r="B36" s="16"/>
      <c r="C36" s="17" t="str">
        <f t="shared" si="5"/>
        <v/>
      </c>
      <c r="D36" s="16"/>
      <c r="E36" s="17">
        <f t="shared" si="6"/>
        <v>0</v>
      </c>
      <c r="F36" s="17" t="str">
        <f t="shared" si="7"/>
        <v/>
      </c>
      <c r="G36" s="17">
        <f t="shared" si="0"/>
        <v>0</v>
      </c>
      <c r="H36" s="17" t="str">
        <f t="shared" si="1"/>
        <v/>
      </c>
      <c r="J36" s="9" t="str">
        <f t="shared" si="2"/>
        <v/>
      </c>
      <c r="K36" s="9" t="str">
        <f t="shared" si="3"/>
        <v/>
      </c>
      <c r="L36" s="17" t="str">
        <f t="shared" si="4"/>
        <v/>
      </c>
    </row>
    <row r="37" spans="1:12" s="4" customFormat="1" ht="17.100000000000001" customHeight="1" x14ac:dyDescent="0.25">
      <c r="A37" s="15"/>
      <c r="B37" s="16"/>
      <c r="C37" s="17" t="str">
        <f t="shared" si="5"/>
        <v/>
      </c>
      <c r="D37" s="16"/>
      <c r="E37" s="17">
        <f t="shared" si="6"/>
        <v>0</v>
      </c>
      <c r="F37" s="17" t="str">
        <f t="shared" si="7"/>
        <v/>
      </c>
      <c r="G37" s="17">
        <f t="shared" si="0"/>
        <v>0</v>
      </c>
      <c r="H37" s="17" t="str">
        <f t="shared" si="1"/>
        <v/>
      </c>
      <c r="J37" s="9" t="str">
        <f t="shared" si="2"/>
        <v/>
      </c>
      <c r="K37" s="9" t="str">
        <f t="shared" si="3"/>
        <v/>
      </c>
      <c r="L37" s="17" t="str">
        <f t="shared" si="4"/>
        <v/>
      </c>
    </row>
    <row r="38" spans="1:12" s="4" customFormat="1" ht="17.100000000000001" customHeight="1" x14ac:dyDescent="0.25">
      <c r="A38" s="15"/>
      <c r="B38" s="16"/>
      <c r="C38" s="17" t="str">
        <f t="shared" si="5"/>
        <v/>
      </c>
      <c r="D38" s="16"/>
      <c r="E38" s="17">
        <f t="shared" si="6"/>
        <v>0</v>
      </c>
      <c r="F38" s="17" t="str">
        <f t="shared" si="7"/>
        <v/>
      </c>
      <c r="G38" s="17">
        <f t="shared" si="0"/>
        <v>0</v>
      </c>
      <c r="H38" s="17" t="str">
        <f t="shared" si="1"/>
        <v/>
      </c>
      <c r="J38" s="9" t="str">
        <f t="shared" si="2"/>
        <v/>
      </c>
      <c r="K38" s="9" t="str">
        <f t="shared" si="3"/>
        <v/>
      </c>
      <c r="L38" s="17" t="str">
        <f t="shared" si="4"/>
        <v/>
      </c>
    </row>
    <row r="39" spans="1:12" s="4" customFormat="1" ht="17.100000000000001" customHeight="1" x14ac:dyDescent="0.25">
      <c r="A39" s="15"/>
      <c r="B39" s="16"/>
      <c r="C39" s="17" t="str">
        <f t="shared" si="5"/>
        <v/>
      </c>
      <c r="D39" s="16"/>
      <c r="E39" s="17">
        <f t="shared" si="6"/>
        <v>0</v>
      </c>
      <c r="F39" s="17" t="str">
        <f t="shared" si="7"/>
        <v/>
      </c>
      <c r="G39" s="17">
        <f t="shared" si="0"/>
        <v>0</v>
      </c>
      <c r="H39" s="17" t="str">
        <f t="shared" si="1"/>
        <v/>
      </c>
      <c r="J39" s="9" t="str">
        <f t="shared" si="2"/>
        <v/>
      </c>
      <c r="K39" s="9" t="str">
        <f t="shared" si="3"/>
        <v/>
      </c>
      <c r="L39" s="17" t="str">
        <f t="shared" si="4"/>
        <v/>
      </c>
    </row>
    <row r="40" spans="1:12" s="4" customFormat="1" ht="17.100000000000001" customHeight="1" x14ac:dyDescent="0.25">
      <c r="A40" s="15"/>
      <c r="B40" s="16"/>
      <c r="C40" s="17" t="str">
        <f t="shared" si="5"/>
        <v/>
      </c>
      <c r="D40" s="16"/>
      <c r="E40" s="17">
        <f t="shared" si="6"/>
        <v>0</v>
      </c>
      <c r="F40" s="17" t="str">
        <f t="shared" si="7"/>
        <v/>
      </c>
      <c r="G40" s="17">
        <f t="shared" si="0"/>
        <v>0</v>
      </c>
      <c r="H40" s="17" t="str">
        <f t="shared" si="1"/>
        <v/>
      </c>
      <c r="J40" s="9" t="str">
        <f t="shared" si="2"/>
        <v/>
      </c>
      <c r="K40" s="9" t="str">
        <f t="shared" si="3"/>
        <v/>
      </c>
      <c r="L40" s="17" t="str">
        <f t="shared" si="4"/>
        <v/>
      </c>
    </row>
    <row r="41" spans="1:12" s="4" customFormat="1" ht="17.100000000000001" customHeight="1" x14ac:dyDescent="0.25">
      <c r="A41" s="15"/>
      <c r="B41" s="16"/>
      <c r="C41" s="17" t="str">
        <f t="shared" si="5"/>
        <v/>
      </c>
      <c r="D41" s="18"/>
      <c r="E41" s="17">
        <f t="shared" si="6"/>
        <v>0</v>
      </c>
      <c r="F41" s="17" t="str">
        <f t="shared" si="7"/>
        <v/>
      </c>
      <c r="G41" s="17">
        <f t="shared" si="0"/>
        <v>0</v>
      </c>
      <c r="H41" s="17" t="str">
        <f t="shared" si="1"/>
        <v/>
      </c>
      <c r="J41" s="9" t="str">
        <f t="shared" si="2"/>
        <v/>
      </c>
      <c r="K41" s="9" t="str">
        <f t="shared" si="3"/>
        <v/>
      </c>
      <c r="L41" s="17" t="str">
        <f t="shared" si="4"/>
        <v/>
      </c>
    </row>
    <row r="42" spans="1:12" s="4" customFormat="1" ht="17.100000000000001" customHeight="1" x14ac:dyDescent="0.25">
      <c r="A42" s="15"/>
      <c r="B42" s="16"/>
      <c r="C42" s="17" t="str">
        <f t="shared" si="5"/>
        <v/>
      </c>
      <c r="D42" s="16"/>
      <c r="E42" s="17">
        <f t="shared" si="6"/>
        <v>0</v>
      </c>
      <c r="F42" s="17" t="str">
        <f t="shared" si="7"/>
        <v/>
      </c>
      <c r="G42" s="17">
        <f t="shared" si="0"/>
        <v>0</v>
      </c>
      <c r="H42" s="17" t="str">
        <f t="shared" si="1"/>
        <v/>
      </c>
      <c r="J42" s="9" t="str">
        <f t="shared" si="2"/>
        <v/>
      </c>
      <c r="K42" s="9" t="str">
        <f t="shared" si="3"/>
        <v/>
      </c>
      <c r="L42" s="17" t="str">
        <f t="shared" si="4"/>
        <v/>
      </c>
    </row>
    <row r="43" spans="1:12" s="4" customFormat="1" ht="17.100000000000001" customHeight="1" x14ac:dyDescent="0.25">
      <c r="A43" s="15"/>
      <c r="B43" s="16"/>
      <c r="C43" s="17" t="str">
        <f t="shared" si="5"/>
        <v/>
      </c>
      <c r="D43" s="18"/>
      <c r="E43" s="17">
        <f t="shared" si="6"/>
        <v>0</v>
      </c>
      <c r="F43" s="17" t="str">
        <f t="shared" si="7"/>
        <v/>
      </c>
      <c r="G43" s="17">
        <f t="shared" si="0"/>
        <v>0</v>
      </c>
      <c r="H43" s="17" t="str">
        <f t="shared" si="1"/>
        <v/>
      </c>
      <c r="J43" s="9" t="str">
        <f t="shared" si="2"/>
        <v/>
      </c>
      <c r="K43" s="9" t="str">
        <f t="shared" si="3"/>
        <v/>
      </c>
      <c r="L43" s="17" t="str">
        <f t="shared" si="4"/>
        <v/>
      </c>
    </row>
    <row r="44" spans="1:12" s="4" customFormat="1" ht="17.100000000000001" customHeight="1" x14ac:dyDescent="0.25">
      <c r="A44" s="15"/>
      <c r="B44" s="16"/>
      <c r="C44" s="17" t="str">
        <f t="shared" si="5"/>
        <v/>
      </c>
      <c r="D44" s="16"/>
      <c r="E44" s="17">
        <f t="shared" si="6"/>
        <v>0</v>
      </c>
      <c r="F44" s="17" t="str">
        <f t="shared" si="7"/>
        <v/>
      </c>
      <c r="G44" s="17">
        <f t="shared" si="0"/>
        <v>0</v>
      </c>
      <c r="H44" s="17" t="str">
        <f t="shared" si="1"/>
        <v/>
      </c>
      <c r="J44" s="9" t="str">
        <f t="shared" si="2"/>
        <v/>
      </c>
      <c r="K44" s="9" t="str">
        <f t="shared" si="3"/>
        <v/>
      </c>
      <c r="L44" s="17" t="str">
        <f t="shared" si="4"/>
        <v/>
      </c>
    </row>
    <row r="45" spans="1:12" s="4" customFormat="1" ht="17.100000000000001" customHeight="1" x14ac:dyDescent="0.25">
      <c r="A45" s="15"/>
      <c r="B45" s="16"/>
      <c r="C45" s="17" t="str">
        <f t="shared" si="5"/>
        <v/>
      </c>
      <c r="D45" s="18"/>
      <c r="E45" s="17">
        <f t="shared" si="6"/>
        <v>0</v>
      </c>
      <c r="F45" s="17" t="str">
        <f t="shared" si="7"/>
        <v/>
      </c>
      <c r="G45" s="17">
        <f t="shared" si="0"/>
        <v>0</v>
      </c>
      <c r="H45" s="17" t="str">
        <f t="shared" si="1"/>
        <v/>
      </c>
      <c r="J45" s="9" t="str">
        <f t="shared" si="2"/>
        <v/>
      </c>
      <c r="K45" s="9" t="str">
        <f t="shared" si="3"/>
        <v/>
      </c>
      <c r="L45" s="17" t="str">
        <f t="shared" si="4"/>
        <v/>
      </c>
    </row>
    <row r="46" spans="1:12" s="4" customFormat="1" ht="17.100000000000001" customHeight="1" x14ac:dyDescent="0.25">
      <c r="A46" s="15"/>
      <c r="B46" s="16"/>
      <c r="C46" s="17" t="str">
        <f t="shared" si="5"/>
        <v/>
      </c>
      <c r="D46" s="18"/>
      <c r="E46" s="17">
        <f t="shared" si="6"/>
        <v>0</v>
      </c>
      <c r="F46" s="17" t="str">
        <f t="shared" si="7"/>
        <v/>
      </c>
      <c r="G46" s="17">
        <f t="shared" si="0"/>
        <v>0</v>
      </c>
      <c r="H46" s="17" t="str">
        <f t="shared" si="1"/>
        <v/>
      </c>
      <c r="J46" s="9" t="str">
        <f t="shared" si="2"/>
        <v/>
      </c>
      <c r="K46" s="9" t="str">
        <f t="shared" si="3"/>
        <v/>
      </c>
      <c r="L46" s="17" t="str">
        <f t="shared" si="4"/>
        <v/>
      </c>
    </row>
    <row r="47" spans="1:12" s="4" customFormat="1" ht="17.100000000000001" customHeight="1" x14ac:dyDescent="0.25">
      <c r="A47" s="15"/>
      <c r="B47" s="16"/>
      <c r="C47" s="17" t="str">
        <f t="shared" si="5"/>
        <v/>
      </c>
      <c r="D47" s="18"/>
      <c r="E47" s="17">
        <f t="shared" si="6"/>
        <v>0</v>
      </c>
      <c r="F47" s="17" t="str">
        <f t="shared" si="7"/>
        <v/>
      </c>
      <c r="G47" s="17">
        <f t="shared" si="0"/>
        <v>0</v>
      </c>
      <c r="H47" s="17" t="str">
        <f t="shared" si="1"/>
        <v/>
      </c>
      <c r="J47" s="9" t="str">
        <f t="shared" si="2"/>
        <v/>
      </c>
      <c r="K47" s="9" t="str">
        <f t="shared" si="3"/>
        <v/>
      </c>
      <c r="L47" s="17" t="str">
        <f t="shared" si="4"/>
        <v/>
      </c>
    </row>
    <row r="48" spans="1:12" s="4" customFormat="1" ht="17.100000000000001" customHeight="1" x14ac:dyDescent="0.25">
      <c r="A48" s="15"/>
      <c r="B48" s="16"/>
      <c r="C48" s="17" t="str">
        <f t="shared" si="5"/>
        <v/>
      </c>
      <c r="D48" s="18"/>
      <c r="E48" s="17">
        <f t="shared" si="6"/>
        <v>0</v>
      </c>
      <c r="F48" s="17" t="str">
        <f t="shared" si="7"/>
        <v/>
      </c>
      <c r="G48" s="17">
        <f t="shared" si="0"/>
        <v>0</v>
      </c>
      <c r="H48" s="17" t="str">
        <f t="shared" si="1"/>
        <v/>
      </c>
      <c r="J48" s="9" t="str">
        <f t="shared" si="2"/>
        <v/>
      </c>
      <c r="K48" s="9" t="str">
        <f t="shared" si="3"/>
        <v/>
      </c>
      <c r="L48" s="17" t="str">
        <f t="shared" si="4"/>
        <v/>
      </c>
    </row>
    <row r="49" spans="1:12" s="4" customFormat="1" ht="17.100000000000001" customHeight="1" x14ac:dyDescent="0.25">
      <c r="A49" s="15"/>
      <c r="B49" s="16"/>
      <c r="C49" s="17" t="str">
        <f t="shared" si="5"/>
        <v/>
      </c>
      <c r="D49" s="18"/>
      <c r="E49" s="17">
        <f t="shared" si="6"/>
        <v>0</v>
      </c>
      <c r="F49" s="17" t="str">
        <f t="shared" si="7"/>
        <v/>
      </c>
      <c r="G49" s="17">
        <f t="shared" si="0"/>
        <v>0</v>
      </c>
      <c r="H49" s="17" t="str">
        <f t="shared" si="1"/>
        <v/>
      </c>
      <c r="J49" s="9" t="str">
        <f t="shared" si="2"/>
        <v/>
      </c>
      <c r="K49" s="9" t="str">
        <f t="shared" si="3"/>
        <v/>
      </c>
      <c r="L49" s="17" t="str">
        <f t="shared" si="4"/>
        <v/>
      </c>
    </row>
    <row r="50" spans="1:12" s="4" customFormat="1" ht="17.100000000000001" customHeight="1" x14ac:dyDescent="0.25">
      <c r="A50" s="15"/>
      <c r="B50" s="16"/>
      <c r="C50" s="17" t="str">
        <f t="shared" si="5"/>
        <v/>
      </c>
      <c r="D50" s="18"/>
      <c r="E50" s="17">
        <f t="shared" si="6"/>
        <v>0</v>
      </c>
      <c r="F50" s="17" t="str">
        <f t="shared" si="7"/>
        <v/>
      </c>
      <c r="G50" s="17">
        <f t="shared" si="0"/>
        <v>0</v>
      </c>
      <c r="H50" s="17" t="str">
        <f t="shared" si="1"/>
        <v/>
      </c>
      <c r="J50" s="9" t="str">
        <f t="shared" si="2"/>
        <v/>
      </c>
      <c r="K50" s="9" t="str">
        <f t="shared" si="3"/>
        <v/>
      </c>
      <c r="L50" s="17" t="str">
        <f t="shared" si="4"/>
        <v/>
      </c>
    </row>
    <row r="51" spans="1:12" s="4" customFormat="1" ht="17.100000000000001" customHeight="1" x14ac:dyDescent="0.25">
      <c r="A51" s="15"/>
      <c r="B51" s="16"/>
      <c r="C51" s="17" t="str">
        <f t="shared" si="5"/>
        <v/>
      </c>
      <c r="D51" s="18"/>
      <c r="E51" s="17">
        <f t="shared" si="6"/>
        <v>0</v>
      </c>
      <c r="F51" s="17" t="str">
        <f t="shared" si="7"/>
        <v/>
      </c>
      <c r="G51" s="17">
        <f t="shared" si="0"/>
        <v>0</v>
      </c>
      <c r="H51" s="17" t="str">
        <f t="shared" si="1"/>
        <v/>
      </c>
      <c r="J51" s="9" t="str">
        <f t="shared" si="2"/>
        <v/>
      </c>
      <c r="K51" s="9" t="str">
        <f t="shared" si="3"/>
        <v/>
      </c>
      <c r="L51" s="17" t="str">
        <f t="shared" si="4"/>
        <v/>
      </c>
    </row>
    <row r="52" spans="1:12" s="4" customFormat="1" ht="17.100000000000001" customHeight="1" x14ac:dyDescent="0.25">
      <c r="A52" s="15"/>
      <c r="B52" s="16"/>
      <c r="C52" s="17" t="str">
        <f t="shared" si="5"/>
        <v/>
      </c>
      <c r="D52" s="18"/>
      <c r="E52" s="17">
        <f t="shared" si="6"/>
        <v>0</v>
      </c>
      <c r="F52" s="17" t="str">
        <f t="shared" si="7"/>
        <v/>
      </c>
      <c r="G52" s="17">
        <f t="shared" si="0"/>
        <v>0</v>
      </c>
      <c r="H52" s="17" t="str">
        <f t="shared" si="1"/>
        <v/>
      </c>
      <c r="J52" s="9" t="str">
        <f t="shared" si="2"/>
        <v/>
      </c>
      <c r="K52" s="9" t="str">
        <f t="shared" si="3"/>
        <v/>
      </c>
      <c r="L52" s="17" t="str">
        <f t="shared" si="4"/>
        <v/>
      </c>
    </row>
    <row r="53" spans="1:12" s="4" customFormat="1" ht="17.100000000000001" customHeight="1" x14ac:dyDescent="0.25">
      <c r="A53" s="15"/>
      <c r="B53" s="16"/>
      <c r="C53" s="17" t="str">
        <f t="shared" si="5"/>
        <v/>
      </c>
      <c r="D53" s="18"/>
      <c r="E53" s="17">
        <f t="shared" si="6"/>
        <v>0</v>
      </c>
      <c r="F53" s="17" t="str">
        <f t="shared" si="7"/>
        <v/>
      </c>
      <c r="G53" s="17">
        <f t="shared" si="0"/>
        <v>0</v>
      </c>
      <c r="H53" s="17" t="str">
        <f t="shared" si="1"/>
        <v/>
      </c>
      <c r="J53" s="9" t="str">
        <f t="shared" si="2"/>
        <v/>
      </c>
      <c r="K53" s="9" t="str">
        <f t="shared" si="3"/>
        <v/>
      </c>
      <c r="L53" s="17" t="str">
        <f t="shared" si="4"/>
        <v/>
      </c>
    </row>
    <row r="54" spans="1:12" s="4" customFormat="1" ht="17.100000000000001" customHeight="1" x14ac:dyDescent="0.25">
      <c r="A54" s="15"/>
      <c r="B54" s="16"/>
      <c r="C54" s="17" t="str">
        <f t="shared" si="5"/>
        <v/>
      </c>
      <c r="D54" s="18"/>
      <c r="E54" s="17">
        <f t="shared" si="6"/>
        <v>0</v>
      </c>
      <c r="F54" s="17" t="str">
        <f t="shared" si="7"/>
        <v/>
      </c>
      <c r="G54" s="17">
        <f t="shared" si="0"/>
        <v>0</v>
      </c>
      <c r="H54" s="17" t="str">
        <f t="shared" si="1"/>
        <v/>
      </c>
      <c r="J54" s="9" t="str">
        <f t="shared" si="2"/>
        <v/>
      </c>
      <c r="K54" s="9" t="str">
        <f t="shared" si="3"/>
        <v/>
      </c>
      <c r="L54" s="17" t="str">
        <f t="shared" si="4"/>
        <v/>
      </c>
    </row>
    <row r="55" spans="1:12" s="4" customFormat="1" ht="17.100000000000001" customHeight="1" x14ac:dyDescent="0.25">
      <c r="A55" s="15"/>
      <c r="B55" s="16"/>
      <c r="C55" s="17" t="str">
        <f t="shared" si="5"/>
        <v/>
      </c>
      <c r="D55" s="18"/>
      <c r="E55" s="17">
        <f t="shared" si="6"/>
        <v>0</v>
      </c>
      <c r="F55" s="17" t="str">
        <f t="shared" si="7"/>
        <v/>
      </c>
      <c r="G55" s="17">
        <f t="shared" si="0"/>
        <v>0</v>
      </c>
      <c r="H55" s="17" t="str">
        <f t="shared" si="1"/>
        <v/>
      </c>
      <c r="J55" s="9" t="str">
        <f t="shared" si="2"/>
        <v/>
      </c>
      <c r="K55" s="9" t="str">
        <f t="shared" si="3"/>
        <v/>
      </c>
      <c r="L55" s="17" t="str">
        <f t="shared" si="4"/>
        <v/>
      </c>
    </row>
    <row r="56" spans="1:12" s="4" customFormat="1" ht="17.100000000000001" customHeight="1" x14ac:dyDescent="0.25">
      <c r="A56" s="15"/>
      <c r="B56" s="16"/>
      <c r="C56" s="17" t="str">
        <f t="shared" si="5"/>
        <v/>
      </c>
      <c r="D56" s="18"/>
      <c r="E56" s="17">
        <f t="shared" si="6"/>
        <v>0</v>
      </c>
      <c r="F56" s="17" t="str">
        <f t="shared" si="7"/>
        <v/>
      </c>
      <c r="G56" s="17">
        <f t="shared" si="0"/>
        <v>0</v>
      </c>
      <c r="H56" s="17" t="str">
        <f t="shared" si="1"/>
        <v/>
      </c>
      <c r="J56" s="9" t="str">
        <f t="shared" si="2"/>
        <v/>
      </c>
      <c r="K56" s="9" t="str">
        <f t="shared" si="3"/>
        <v/>
      </c>
      <c r="L56" s="17" t="str">
        <f t="shared" si="4"/>
        <v/>
      </c>
    </row>
    <row r="57" spans="1:12" s="4" customFormat="1" ht="17.100000000000001" customHeight="1" x14ac:dyDescent="0.25">
      <c r="A57" s="15"/>
      <c r="B57" s="16"/>
      <c r="C57" s="17" t="str">
        <f t="shared" si="5"/>
        <v/>
      </c>
      <c r="D57" s="18"/>
      <c r="E57" s="17">
        <f t="shared" si="6"/>
        <v>0</v>
      </c>
      <c r="F57" s="17" t="str">
        <f t="shared" si="7"/>
        <v/>
      </c>
      <c r="G57" s="17">
        <f t="shared" si="0"/>
        <v>0</v>
      </c>
      <c r="H57" s="17" t="str">
        <f t="shared" si="1"/>
        <v/>
      </c>
      <c r="J57" s="9" t="str">
        <f t="shared" si="2"/>
        <v/>
      </c>
      <c r="K57" s="9" t="str">
        <f t="shared" si="3"/>
        <v/>
      </c>
      <c r="L57" s="17" t="str">
        <f t="shared" si="4"/>
        <v/>
      </c>
    </row>
    <row r="58" spans="1:12" s="4" customFormat="1" ht="17.100000000000001" customHeight="1" x14ac:dyDescent="0.25">
      <c r="A58" s="15"/>
      <c r="B58" s="16"/>
      <c r="C58" s="17" t="str">
        <f t="shared" si="5"/>
        <v/>
      </c>
      <c r="D58" s="18"/>
      <c r="E58" s="17">
        <f t="shared" si="6"/>
        <v>0</v>
      </c>
      <c r="F58" s="17" t="str">
        <f t="shared" si="7"/>
        <v/>
      </c>
      <c r="G58" s="17">
        <f t="shared" si="0"/>
        <v>0</v>
      </c>
      <c r="H58" s="17" t="str">
        <f t="shared" si="1"/>
        <v/>
      </c>
      <c r="J58" s="9" t="str">
        <f t="shared" si="2"/>
        <v/>
      </c>
      <c r="K58" s="9" t="str">
        <f t="shared" si="3"/>
        <v/>
      </c>
      <c r="L58" s="17" t="str">
        <f t="shared" si="4"/>
        <v/>
      </c>
    </row>
    <row r="59" spans="1:12" s="4" customFormat="1" ht="17.100000000000001" customHeight="1" x14ac:dyDescent="0.25">
      <c r="A59" s="15"/>
      <c r="B59" s="16"/>
      <c r="C59" s="17" t="str">
        <f t="shared" si="5"/>
        <v/>
      </c>
      <c r="D59" s="18"/>
      <c r="E59" s="17">
        <f t="shared" si="6"/>
        <v>0</v>
      </c>
      <c r="F59" s="17" t="str">
        <f t="shared" si="7"/>
        <v/>
      </c>
      <c r="G59" s="17">
        <f t="shared" si="0"/>
        <v>0</v>
      </c>
      <c r="H59" s="17" t="str">
        <f t="shared" si="1"/>
        <v/>
      </c>
      <c r="J59" s="9" t="str">
        <f t="shared" si="2"/>
        <v/>
      </c>
      <c r="K59" s="9" t="str">
        <f t="shared" si="3"/>
        <v/>
      </c>
      <c r="L59" s="17" t="str">
        <f t="shared" si="4"/>
        <v/>
      </c>
    </row>
    <row r="60" spans="1:12" s="4" customFormat="1" ht="17.100000000000001" customHeight="1" x14ac:dyDescent="0.25">
      <c r="A60" s="15"/>
      <c r="B60" s="16"/>
      <c r="C60" s="17" t="str">
        <f t="shared" si="5"/>
        <v/>
      </c>
      <c r="D60" s="18"/>
      <c r="E60" s="17">
        <f t="shared" si="6"/>
        <v>0</v>
      </c>
      <c r="F60" s="17" t="str">
        <f t="shared" si="7"/>
        <v/>
      </c>
      <c r="G60" s="17">
        <f t="shared" si="0"/>
        <v>0</v>
      </c>
      <c r="H60" s="17" t="str">
        <f t="shared" si="1"/>
        <v/>
      </c>
      <c r="J60" s="9" t="str">
        <f t="shared" si="2"/>
        <v/>
      </c>
      <c r="K60" s="9" t="str">
        <f t="shared" si="3"/>
        <v/>
      </c>
      <c r="L60" s="17" t="str">
        <f t="shared" si="4"/>
        <v/>
      </c>
    </row>
    <row r="61" spans="1:12" s="4" customFormat="1" ht="17.100000000000001" customHeight="1" x14ac:dyDescent="0.25">
      <c r="A61" s="15"/>
      <c r="B61" s="16"/>
      <c r="C61" s="17" t="str">
        <f t="shared" si="5"/>
        <v/>
      </c>
      <c r="D61" s="18"/>
      <c r="E61" s="17">
        <f t="shared" si="6"/>
        <v>0</v>
      </c>
      <c r="F61" s="17" t="str">
        <f t="shared" si="7"/>
        <v/>
      </c>
      <c r="G61" s="17">
        <f t="shared" si="0"/>
        <v>0</v>
      </c>
      <c r="H61" s="17" t="str">
        <f t="shared" si="1"/>
        <v/>
      </c>
      <c r="J61" s="9" t="str">
        <f t="shared" si="2"/>
        <v/>
      </c>
      <c r="K61" s="9" t="str">
        <f t="shared" si="3"/>
        <v/>
      </c>
      <c r="L61" s="17" t="str">
        <f t="shared" si="4"/>
        <v/>
      </c>
    </row>
    <row r="62" spans="1:12" s="4" customFormat="1" ht="17.100000000000001" customHeight="1" x14ac:dyDescent="0.25">
      <c r="A62" s="15"/>
      <c r="B62" s="16"/>
      <c r="C62" s="17" t="str">
        <f t="shared" si="5"/>
        <v/>
      </c>
      <c r="D62" s="18"/>
      <c r="E62" s="17">
        <f t="shared" si="6"/>
        <v>0</v>
      </c>
      <c r="F62" s="17" t="str">
        <f t="shared" si="7"/>
        <v/>
      </c>
      <c r="G62" s="17">
        <f t="shared" si="0"/>
        <v>0</v>
      </c>
      <c r="H62" s="17" t="str">
        <f t="shared" si="1"/>
        <v/>
      </c>
      <c r="J62" s="9" t="str">
        <f t="shared" si="2"/>
        <v/>
      </c>
      <c r="K62" s="9" t="str">
        <f t="shared" si="3"/>
        <v/>
      </c>
      <c r="L62" s="17" t="str">
        <f t="shared" si="4"/>
        <v/>
      </c>
    </row>
    <row r="63" spans="1:12" s="4" customFormat="1" ht="16.5" customHeight="1" x14ac:dyDescent="0.25">
      <c r="A63" s="15"/>
      <c r="B63" s="16"/>
      <c r="C63" s="17" t="str">
        <f t="shared" si="5"/>
        <v/>
      </c>
      <c r="D63" s="18"/>
      <c r="E63" s="17">
        <f t="shared" si="6"/>
        <v>0</v>
      </c>
      <c r="F63" s="17" t="str">
        <f t="shared" si="7"/>
        <v/>
      </c>
      <c r="G63" s="17">
        <f t="shared" si="0"/>
        <v>0</v>
      </c>
      <c r="H63" s="17" t="str">
        <f t="shared" si="1"/>
        <v/>
      </c>
      <c r="J63" s="9" t="str">
        <f t="shared" si="2"/>
        <v/>
      </c>
      <c r="K63" s="9" t="str">
        <f t="shared" si="3"/>
        <v/>
      </c>
      <c r="L63" s="17" t="str">
        <f t="shared" si="4"/>
        <v/>
      </c>
    </row>
    <row r="64" spans="1:12" s="4" customFormat="1" ht="16.5" customHeight="1" x14ac:dyDescent="0.25">
      <c r="A64" s="15"/>
      <c r="B64" s="16"/>
      <c r="C64" s="17" t="str">
        <f t="shared" si="5"/>
        <v/>
      </c>
      <c r="D64" s="18"/>
      <c r="E64" s="17">
        <f t="shared" si="6"/>
        <v>0</v>
      </c>
      <c r="F64" s="17" t="str">
        <f t="shared" si="7"/>
        <v/>
      </c>
      <c r="G64" s="17">
        <f t="shared" si="0"/>
        <v>0</v>
      </c>
      <c r="H64" s="17" t="str">
        <f t="shared" si="1"/>
        <v/>
      </c>
      <c r="J64" s="9" t="str">
        <f t="shared" si="2"/>
        <v/>
      </c>
      <c r="K64" s="9" t="str">
        <f t="shared" si="3"/>
        <v/>
      </c>
      <c r="L64" s="17" t="str">
        <f t="shared" si="4"/>
        <v/>
      </c>
    </row>
    <row r="65" spans="1:12" s="4" customFormat="1" ht="16.5" customHeight="1" x14ac:dyDescent="0.25">
      <c r="A65" s="15"/>
      <c r="B65" s="16"/>
      <c r="C65" s="17" t="str">
        <f t="shared" si="5"/>
        <v/>
      </c>
      <c r="D65" s="18"/>
      <c r="E65" s="17">
        <f t="shared" si="6"/>
        <v>0</v>
      </c>
      <c r="F65" s="17" t="str">
        <f t="shared" si="7"/>
        <v/>
      </c>
      <c r="G65" s="17">
        <f t="shared" si="0"/>
        <v>0</v>
      </c>
      <c r="H65" s="17" t="str">
        <f t="shared" si="1"/>
        <v/>
      </c>
      <c r="J65" s="9" t="str">
        <f t="shared" si="2"/>
        <v/>
      </c>
      <c r="K65" s="9" t="str">
        <f t="shared" si="3"/>
        <v/>
      </c>
      <c r="L65" s="17" t="str">
        <f t="shared" si="4"/>
        <v/>
      </c>
    </row>
    <row r="66" spans="1:12" s="4" customFormat="1" ht="16.5" customHeight="1" x14ac:dyDescent="0.25">
      <c r="A66" s="15"/>
      <c r="B66" s="16"/>
      <c r="C66" s="17" t="str">
        <f t="shared" si="5"/>
        <v/>
      </c>
      <c r="D66" s="18"/>
      <c r="E66" s="17">
        <f t="shared" si="6"/>
        <v>0</v>
      </c>
      <c r="F66" s="17" t="str">
        <f t="shared" si="7"/>
        <v/>
      </c>
      <c r="G66" s="17">
        <f t="shared" si="0"/>
        <v>0</v>
      </c>
      <c r="H66" s="17" t="str">
        <f t="shared" si="1"/>
        <v/>
      </c>
      <c r="J66" s="9" t="str">
        <f t="shared" si="2"/>
        <v/>
      </c>
      <c r="K66" s="9" t="str">
        <f t="shared" si="3"/>
        <v/>
      </c>
      <c r="L66" s="17" t="str">
        <f t="shared" si="4"/>
        <v/>
      </c>
    </row>
    <row r="67" spans="1:12" s="4" customFormat="1" ht="16.5" customHeight="1" x14ac:dyDescent="0.25">
      <c r="A67" s="15"/>
      <c r="B67" s="16"/>
      <c r="C67" s="17" t="str">
        <f t="shared" si="5"/>
        <v/>
      </c>
      <c r="D67" s="18"/>
      <c r="E67" s="17">
        <f t="shared" si="6"/>
        <v>0</v>
      </c>
      <c r="F67" s="17" t="str">
        <f t="shared" si="7"/>
        <v/>
      </c>
      <c r="G67" s="17">
        <f t="shared" si="0"/>
        <v>0</v>
      </c>
      <c r="H67" s="17" t="str">
        <f t="shared" si="1"/>
        <v/>
      </c>
      <c r="J67" s="9" t="str">
        <f t="shared" si="2"/>
        <v/>
      </c>
      <c r="K67" s="9" t="str">
        <f t="shared" si="3"/>
        <v/>
      </c>
      <c r="L67" s="17" t="str">
        <f t="shared" si="4"/>
        <v/>
      </c>
    </row>
    <row r="68" spans="1:12" s="4" customFormat="1" ht="16.5" customHeight="1" x14ac:dyDescent="0.25">
      <c r="A68" s="15"/>
      <c r="B68" s="16"/>
      <c r="C68" s="17" t="str">
        <f t="shared" si="5"/>
        <v/>
      </c>
      <c r="D68" s="18"/>
      <c r="E68" s="17">
        <f t="shared" si="6"/>
        <v>0</v>
      </c>
      <c r="F68" s="17" t="str">
        <f t="shared" si="7"/>
        <v/>
      </c>
      <c r="G68" s="17">
        <f t="shared" si="0"/>
        <v>0</v>
      </c>
      <c r="H68" s="17" t="str">
        <f t="shared" si="1"/>
        <v/>
      </c>
      <c r="J68" s="9" t="str">
        <f t="shared" si="2"/>
        <v/>
      </c>
      <c r="K68" s="9" t="str">
        <f t="shared" si="3"/>
        <v/>
      </c>
      <c r="L68" s="17" t="str">
        <f t="shared" si="4"/>
        <v/>
      </c>
    </row>
    <row r="69" spans="1:12" s="4" customFormat="1" ht="16.5" customHeight="1" x14ac:dyDescent="0.25">
      <c r="A69" s="15"/>
      <c r="B69" s="16"/>
      <c r="C69" s="17" t="str">
        <f t="shared" si="5"/>
        <v/>
      </c>
      <c r="D69" s="18"/>
      <c r="E69" s="17">
        <f t="shared" si="6"/>
        <v>0</v>
      </c>
      <c r="F69" s="17" t="str">
        <f t="shared" si="7"/>
        <v/>
      </c>
      <c r="G69" s="17">
        <f t="shared" si="0"/>
        <v>0</v>
      </c>
      <c r="H69" s="17" t="str">
        <f t="shared" si="1"/>
        <v/>
      </c>
      <c r="J69" s="9" t="str">
        <f t="shared" si="2"/>
        <v/>
      </c>
      <c r="K69" s="9" t="str">
        <f t="shared" si="3"/>
        <v/>
      </c>
      <c r="L69" s="17" t="str">
        <f t="shared" si="4"/>
        <v/>
      </c>
    </row>
    <row r="70" spans="1:12" s="4" customFormat="1" ht="16.5" customHeight="1" x14ac:dyDescent="0.25">
      <c r="A70" s="15"/>
      <c r="B70" s="16"/>
      <c r="C70" s="17" t="str">
        <f t="shared" si="5"/>
        <v/>
      </c>
      <c r="D70" s="18"/>
      <c r="E70" s="17">
        <f t="shared" si="6"/>
        <v>0</v>
      </c>
      <c r="F70" s="17" t="str">
        <f t="shared" si="7"/>
        <v/>
      </c>
      <c r="G70" s="17">
        <f t="shared" si="0"/>
        <v>0</v>
      </c>
      <c r="H70" s="17" t="str">
        <f t="shared" si="1"/>
        <v/>
      </c>
      <c r="J70" s="9" t="str">
        <f t="shared" si="2"/>
        <v/>
      </c>
      <c r="K70" s="9" t="str">
        <f t="shared" si="3"/>
        <v/>
      </c>
      <c r="L70" s="17" t="str">
        <f t="shared" si="4"/>
        <v/>
      </c>
    </row>
    <row r="71" spans="1:12" s="4" customFormat="1" ht="16.5" customHeight="1" x14ac:dyDescent="0.25">
      <c r="A71" s="15"/>
      <c r="B71" s="16"/>
      <c r="C71" s="17" t="str">
        <f t="shared" si="5"/>
        <v/>
      </c>
      <c r="D71" s="18"/>
      <c r="E71" s="17">
        <f t="shared" si="6"/>
        <v>0</v>
      </c>
      <c r="F71" s="17" t="str">
        <f t="shared" si="7"/>
        <v/>
      </c>
      <c r="G71" s="17">
        <f t="shared" si="0"/>
        <v>0</v>
      </c>
      <c r="H71" s="17" t="str">
        <f t="shared" si="1"/>
        <v/>
      </c>
      <c r="J71" s="9" t="str">
        <f t="shared" si="2"/>
        <v/>
      </c>
      <c r="K71" s="9" t="str">
        <f t="shared" si="3"/>
        <v/>
      </c>
      <c r="L71" s="17" t="str">
        <f t="shared" si="4"/>
        <v/>
      </c>
    </row>
    <row r="72" spans="1:12" s="4" customFormat="1" ht="16.5" customHeight="1" x14ac:dyDescent="0.25">
      <c r="A72" s="15"/>
      <c r="B72" s="16"/>
      <c r="C72" s="17" t="str">
        <f t="shared" si="5"/>
        <v/>
      </c>
      <c r="D72" s="18"/>
      <c r="E72" s="17">
        <f t="shared" si="6"/>
        <v>0</v>
      </c>
      <c r="F72" s="17" t="str">
        <f t="shared" si="7"/>
        <v/>
      </c>
      <c r="G72" s="17">
        <f t="shared" si="0"/>
        <v>0</v>
      </c>
      <c r="H72" s="17" t="str">
        <f t="shared" si="1"/>
        <v/>
      </c>
      <c r="J72" s="9" t="str">
        <f t="shared" si="2"/>
        <v/>
      </c>
      <c r="K72" s="9" t="str">
        <f t="shared" si="3"/>
        <v/>
      </c>
      <c r="L72" s="17" t="str">
        <f t="shared" si="4"/>
        <v/>
      </c>
    </row>
    <row r="73" spans="1:12" s="4" customFormat="1" ht="16.5" customHeight="1" x14ac:dyDescent="0.25">
      <c r="A73" s="15"/>
      <c r="B73" s="16"/>
      <c r="C73" s="17" t="str">
        <f t="shared" si="5"/>
        <v/>
      </c>
      <c r="D73" s="18"/>
      <c r="E73" s="17">
        <f t="shared" si="6"/>
        <v>0</v>
      </c>
      <c r="F73" s="17" t="str">
        <f t="shared" si="7"/>
        <v/>
      </c>
      <c r="G73" s="17">
        <f t="shared" si="0"/>
        <v>0</v>
      </c>
      <c r="H73" s="17" t="str">
        <f t="shared" si="1"/>
        <v/>
      </c>
      <c r="J73" s="9" t="str">
        <f t="shared" si="2"/>
        <v/>
      </c>
      <c r="K73" s="9" t="str">
        <f t="shared" si="3"/>
        <v/>
      </c>
      <c r="L73" s="17" t="str">
        <f t="shared" si="4"/>
        <v/>
      </c>
    </row>
    <row r="74" spans="1:12" s="4" customFormat="1" ht="16.5" customHeight="1" x14ac:dyDescent="0.25">
      <c r="A74" s="15"/>
      <c r="B74" s="16"/>
      <c r="C74" s="17" t="str">
        <f t="shared" si="5"/>
        <v/>
      </c>
      <c r="D74" s="18"/>
      <c r="E74" s="17">
        <f t="shared" si="6"/>
        <v>0</v>
      </c>
      <c r="F74" s="17" t="str">
        <f t="shared" si="7"/>
        <v/>
      </c>
      <c r="G74" s="17">
        <f t="shared" si="0"/>
        <v>0</v>
      </c>
      <c r="H74" s="17" t="str">
        <f t="shared" si="1"/>
        <v/>
      </c>
      <c r="J74" s="9" t="str">
        <f t="shared" si="2"/>
        <v/>
      </c>
      <c r="K74" s="9" t="str">
        <f t="shared" si="3"/>
        <v/>
      </c>
      <c r="L74" s="17" t="str">
        <f t="shared" si="4"/>
        <v/>
      </c>
    </row>
    <row r="75" spans="1:12" s="4" customFormat="1" ht="16.5" customHeight="1" x14ac:dyDescent="0.25">
      <c r="A75" s="15"/>
      <c r="B75" s="16"/>
      <c r="C75" s="17" t="str">
        <f t="shared" si="5"/>
        <v/>
      </c>
      <c r="D75" s="18"/>
      <c r="E75" s="17">
        <f t="shared" si="6"/>
        <v>0</v>
      </c>
      <c r="F75" s="17" t="str">
        <f t="shared" si="7"/>
        <v/>
      </c>
      <c r="G75" s="17">
        <f t="shared" ref="G75:G138" si="8">IF(D75="N",B75/100*AVERAGE(J75:K75),IF(IF(B75 &gt;0,IF($D$5="JA",B75/100*AVERAGE(J75:K75),L75*$D$8),"")&gt;B75*10%,B75*10%,IF(B75 &gt;0,IF($D$5="JA",B75/100*AVERAGE(J75:K75),L75*$D$8),"")))</f>
        <v>0</v>
      </c>
      <c r="H75" s="17" t="str">
        <f t="shared" ref="H75:H138" si="9">IF(B75 &gt;0,IF(100*G75/B75&gt;10,10,100*G75/B75),"")</f>
        <v/>
      </c>
      <c r="J75" s="9" t="str">
        <f t="shared" ref="J75:J138" si="10">IF(B75&gt;0,IF(D75&lt;100,0,IF(D75&lt;105,1.25,IF(D75&lt;110,2.5,IF(D75&lt;115,3.75,IF(D75&lt;121,5,2.5))))),"")</f>
        <v/>
      </c>
      <c r="K75" s="9" t="str">
        <f t="shared" ref="K75:K138" si="11">IF(B75 &gt;0,IF(D75&lt;100,0,IF(D75&lt;105,2.5,IF(D75&lt;110,5,IF(D75&lt;115,7.5,IF(D75&lt;121,10,2.5))))),"")</f>
        <v/>
      </c>
      <c r="L75" s="17" t="str">
        <f t="shared" ref="L75:L138" si="12">IF(AND($D$5="JA",ISNUMBER(B75)),B75/100*AVERAGE(J75:K75),IF(B75 &gt;0,B75/100*J75,""))</f>
        <v/>
      </c>
    </row>
    <row r="76" spans="1:12" s="4" customFormat="1" ht="16.5" customHeight="1" x14ac:dyDescent="0.25">
      <c r="A76" s="15"/>
      <c r="B76" s="16"/>
      <c r="C76" s="17" t="str">
        <f t="shared" ref="C76:C139" si="13">IF(AND(B76&gt;0,ISNUMBER(D76),$D$5="NEIN"),B76*0.05,IF(AND(B76&gt;0,ISNUMBER(D76),$D$5="JA"),B76*0.075,""))</f>
        <v/>
      </c>
      <c r="D76" s="18"/>
      <c r="E76" s="17">
        <f t="shared" ref="E76:E139" si="14">IF(H76&gt;K76,B76*K76/100,G76)</f>
        <v>0</v>
      </c>
      <c r="F76" s="17" t="str">
        <f t="shared" ref="F76:F139" si="15">IF(H76&gt;K76,K76,H76)</f>
        <v/>
      </c>
      <c r="G76" s="17">
        <f t="shared" si="8"/>
        <v>0</v>
      </c>
      <c r="H76" s="17" t="str">
        <f t="shared" si="9"/>
        <v/>
      </c>
      <c r="J76" s="9" t="str">
        <f t="shared" si="10"/>
        <v/>
      </c>
      <c r="K76" s="9" t="str">
        <f t="shared" si="11"/>
        <v/>
      </c>
      <c r="L76" s="17" t="str">
        <f t="shared" si="12"/>
        <v/>
      </c>
    </row>
    <row r="77" spans="1:12" s="4" customFormat="1" ht="16.5" customHeight="1" x14ac:dyDescent="0.25">
      <c r="A77" s="15"/>
      <c r="B77" s="16"/>
      <c r="C77" s="17" t="str">
        <f t="shared" si="13"/>
        <v/>
      </c>
      <c r="D77" s="18"/>
      <c r="E77" s="17">
        <f t="shared" si="14"/>
        <v>0</v>
      </c>
      <c r="F77" s="17" t="str">
        <f t="shared" si="15"/>
        <v/>
      </c>
      <c r="G77" s="17">
        <f t="shared" si="8"/>
        <v>0</v>
      </c>
      <c r="H77" s="17" t="str">
        <f t="shared" si="9"/>
        <v/>
      </c>
      <c r="J77" s="9" t="str">
        <f t="shared" si="10"/>
        <v/>
      </c>
      <c r="K77" s="9" t="str">
        <f t="shared" si="11"/>
        <v/>
      </c>
      <c r="L77" s="17" t="str">
        <f t="shared" si="12"/>
        <v/>
      </c>
    </row>
    <row r="78" spans="1:12" s="4" customFormat="1" ht="16.5" customHeight="1" x14ac:dyDescent="0.25">
      <c r="A78" s="15"/>
      <c r="B78" s="16"/>
      <c r="C78" s="17" t="str">
        <f t="shared" si="13"/>
        <v/>
      </c>
      <c r="D78" s="18"/>
      <c r="E78" s="17">
        <f t="shared" si="14"/>
        <v>0</v>
      </c>
      <c r="F78" s="17" t="str">
        <f t="shared" si="15"/>
        <v/>
      </c>
      <c r="G78" s="17">
        <f t="shared" si="8"/>
        <v>0</v>
      </c>
      <c r="H78" s="17" t="str">
        <f t="shared" si="9"/>
        <v/>
      </c>
      <c r="J78" s="9" t="str">
        <f t="shared" si="10"/>
        <v/>
      </c>
      <c r="K78" s="9" t="str">
        <f t="shared" si="11"/>
        <v/>
      </c>
      <c r="L78" s="17" t="str">
        <f t="shared" si="12"/>
        <v/>
      </c>
    </row>
    <row r="79" spans="1:12" s="4" customFormat="1" ht="16.5" customHeight="1" x14ac:dyDescent="0.25">
      <c r="A79" s="15"/>
      <c r="B79" s="16"/>
      <c r="C79" s="17" t="str">
        <f t="shared" si="13"/>
        <v/>
      </c>
      <c r="D79" s="18"/>
      <c r="E79" s="17">
        <f t="shared" si="14"/>
        <v>0</v>
      </c>
      <c r="F79" s="17" t="str">
        <f t="shared" si="15"/>
        <v/>
      </c>
      <c r="G79" s="17">
        <f t="shared" si="8"/>
        <v>0</v>
      </c>
      <c r="H79" s="17" t="str">
        <f t="shared" si="9"/>
        <v/>
      </c>
      <c r="J79" s="9" t="str">
        <f t="shared" si="10"/>
        <v/>
      </c>
      <c r="K79" s="9" t="str">
        <f t="shared" si="11"/>
        <v/>
      </c>
      <c r="L79" s="17" t="str">
        <f t="shared" si="12"/>
        <v/>
      </c>
    </row>
    <row r="80" spans="1:12" s="4" customFormat="1" ht="16.5" customHeight="1" x14ac:dyDescent="0.25">
      <c r="A80" s="15"/>
      <c r="B80" s="16"/>
      <c r="C80" s="17" t="str">
        <f t="shared" si="13"/>
        <v/>
      </c>
      <c r="D80" s="18"/>
      <c r="E80" s="17">
        <f t="shared" si="14"/>
        <v>0</v>
      </c>
      <c r="F80" s="17" t="str">
        <f t="shared" si="15"/>
        <v/>
      </c>
      <c r="G80" s="17">
        <f t="shared" si="8"/>
        <v>0</v>
      </c>
      <c r="H80" s="17" t="str">
        <f t="shared" si="9"/>
        <v/>
      </c>
      <c r="J80" s="9" t="str">
        <f t="shared" si="10"/>
        <v/>
      </c>
      <c r="K80" s="9" t="str">
        <f t="shared" si="11"/>
        <v/>
      </c>
      <c r="L80" s="17" t="str">
        <f t="shared" si="12"/>
        <v/>
      </c>
    </row>
    <row r="81" spans="1:12" s="4" customFormat="1" ht="16.5" customHeight="1" x14ac:dyDescent="0.25">
      <c r="A81" s="15"/>
      <c r="B81" s="16"/>
      <c r="C81" s="17" t="str">
        <f t="shared" si="13"/>
        <v/>
      </c>
      <c r="D81" s="18"/>
      <c r="E81" s="17">
        <f t="shared" si="14"/>
        <v>0</v>
      </c>
      <c r="F81" s="17" t="str">
        <f t="shared" si="15"/>
        <v/>
      </c>
      <c r="G81" s="17">
        <f t="shared" si="8"/>
        <v>0</v>
      </c>
      <c r="H81" s="17" t="str">
        <f t="shared" si="9"/>
        <v/>
      </c>
      <c r="J81" s="9" t="str">
        <f t="shared" si="10"/>
        <v/>
      </c>
      <c r="K81" s="9" t="str">
        <f t="shared" si="11"/>
        <v/>
      </c>
      <c r="L81" s="17" t="str">
        <f t="shared" si="12"/>
        <v/>
      </c>
    </row>
    <row r="82" spans="1:12" s="4" customFormat="1" ht="16.5" customHeight="1" x14ac:dyDescent="0.25">
      <c r="A82" s="15"/>
      <c r="B82" s="16"/>
      <c r="C82" s="17" t="str">
        <f t="shared" si="13"/>
        <v/>
      </c>
      <c r="D82" s="18"/>
      <c r="E82" s="17">
        <f t="shared" si="14"/>
        <v>0</v>
      </c>
      <c r="F82" s="17" t="str">
        <f t="shared" si="15"/>
        <v/>
      </c>
      <c r="G82" s="17">
        <f t="shared" si="8"/>
        <v>0</v>
      </c>
      <c r="H82" s="17" t="str">
        <f t="shared" si="9"/>
        <v/>
      </c>
      <c r="J82" s="9" t="str">
        <f t="shared" si="10"/>
        <v/>
      </c>
      <c r="K82" s="9" t="str">
        <f t="shared" si="11"/>
        <v/>
      </c>
      <c r="L82" s="17" t="str">
        <f t="shared" si="12"/>
        <v/>
      </c>
    </row>
    <row r="83" spans="1:12" s="4" customFormat="1" ht="16.5" customHeight="1" x14ac:dyDescent="0.25">
      <c r="A83" s="15"/>
      <c r="B83" s="16"/>
      <c r="C83" s="17" t="str">
        <f t="shared" si="13"/>
        <v/>
      </c>
      <c r="D83" s="18"/>
      <c r="E83" s="17">
        <f t="shared" si="14"/>
        <v>0</v>
      </c>
      <c r="F83" s="17" t="str">
        <f t="shared" si="15"/>
        <v/>
      </c>
      <c r="G83" s="17">
        <f t="shared" si="8"/>
        <v>0</v>
      </c>
      <c r="H83" s="17" t="str">
        <f t="shared" si="9"/>
        <v/>
      </c>
      <c r="J83" s="9" t="str">
        <f t="shared" si="10"/>
        <v/>
      </c>
      <c r="K83" s="9" t="str">
        <f t="shared" si="11"/>
        <v/>
      </c>
      <c r="L83" s="17" t="str">
        <f t="shared" si="12"/>
        <v/>
      </c>
    </row>
    <row r="84" spans="1:12" s="4" customFormat="1" ht="16.5" customHeight="1" x14ac:dyDescent="0.25">
      <c r="A84" s="15"/>
      <c r="B84" s="16"/>
      <c r="C84" s="17" t="str">
        <f t="shared" si="13"/>
        <v/>
      </c>
      <c r="D84" s="18"/>
      <c r="E84" s="17">
        <f t="shared" si="14"/>
        <v>0</v>
      </c>
      <c r="F84" s="17" t="str">
        <f t="shared" si="15"/>
        <v/>
      </c>
      <c r="G84" s="17">
        <f t="shared" si="8"/>
        <v>0</v>
      </c>
      <c r="H84" s="17" t="str">
        <f t="shared" si="9"/>
        <v/>
      </c>
      <c r="J84" s="9" t="str">
        <f t="shared" si="10"/>
        <v/>
      </c>
      <c r="K84" s="9" t="str">
        <f t="shared" si="11"/>
        <v/>
      </c>
      <c r="L84" s="17" t="str">
        <f t="shared" si="12"/>
        <v/>
      </c>
    </row>
    <row r="85" spans="1:12" s="4" customFormat="1" ht="16.5" customHeight="1" x14ac:dyDescent="0.25">
      <c r="A85" s="15"/>
      <c r="B85" s="16"/>
      <c r="C85" s="17" t="str">
        <f t="shared" si="13"/>
        <v/>
      </c>
      <c r="D85" s="18"/>
      <c r="E85" s="17">
        <f t="shared" si="14"/>
        <v>0</v>
      </c>
      <c r="F85" s="17" t="str">
        <f t="shared" si="15"/>
        <v/>
      </c>
      <c r="G85" s="17">
        <f t="shared" si="8"/>
        <v>0</v>
      </c>
      <c r="H85" s="17" t="str">
        <f t="shared" si="9"/>
        <v/>
      </c>
      <c r="J85" s="9" t="str">
        <f t="shared" si="10"/>
        <v/>
      </c>
      <c r="K85" s="9" t="str">
        <f t="shared" si="11"/>
        <v/>
      </c>
      <c r="L85" s="17" t="str">
        <f t="shared" si="12"/>
        <v/>
      </c>
    </row>
    <row r="86" spans="1:12" s="4" customFormat="1" ht="16.5" customHeight="1" x14ac:dyDescent="0.25">
      <c r="A86" s="15"/>
      <c r="B86" s="16"/>
      <c r="C86" s="17" t="str">
        <f t="shared" si="13"/>
        <v/>
      </c>
      <c r="D86" s="18"/>
      <c r="E86" s="17">
        <f t="shared" si="14"/>
        <v>0</v>
      </c>
      <c r="F86" s="17" t="str">
        <f t="shared" si="15"/>
        <v/>
      </c>
      <c r="G86" s="17">
        <f t="shared" si="8"/>
        <v>0</v>
      </c>
      <c r="H86" s="17" t="str">
        <f t="shared" si="9"/>
        <v/>
      </c>
      <c r="J86" s="9" t="str">
        <f t="shared" si="10"/>
        <v/>
      </c>
      <c r="K86" s="9" t="str">
        <f t="shared" si="11"/>
        <v/>
      </c>
      <c r="L86" s="17" t="str">
        <f t="shared" si="12"/>
        <v/>
      </c>
    </row>
    <row r="87" spans="1:12" s="4" customFormat="1" ht="16.5" customHeight="1" x14ac:dyDescent="0.25">
      <c r="A87" s="15"/>
      <c r="B87" s="16"/>
      <c r="C87" s="17" t="str">
        <f t="shared" si="13"/>
        <v/>
      </c>
      <c r="D87" s="18"/>
      <c r="E87" s="17">
        <f t="shared" si="14"/>
        <v>0</v>
      </c>
      <c r="F87" s="17" t="str">
        <f t="shared" si="15"/>
        <v/>
      </c>
      <c r="G87" s="17">
        <f t="shared" si="8"/>
        <v>0</v>
      </c>
      <c r="H87" s="17" t="str">
        <f t="shared" si="9"/>
        <v/>
      </c>
      <c r="J87" s="9" t="str">
        <f t="shared" si="10"/>
        <v/>
      </c>
      <c r="K87" s="9" t="str">
        <f t="shared" si="11"/>
        <v/>
      </c>
      <c r="L87" s="17" t="str">
        <f t="shared" si="12"/>
        <v/>
      </c>
    </row>
    <row r="88" spans="1:12" s="4" customFormat="1" ht="16.5" customHeight="1" x14ac:dyDescent="0.25">
      <c r="A88" s="15"/>
      <c r="B88" s="16"/>
      <c r="C88" s="17" t="str">
        <f t="shared" si="13"/>
        <v/>
      </c>
      <c r="D88" s="18"/>
      <c r="E88" s="17">
        <f t="shared" si="14"/>
        <v>0</v>
      </c>
      <c r="F88" s="17" t="str">
        <f t="shared" si="15"/>
        <v/>
      </c>
      <c r="G88" s="17">
        <f t="shared" si="8"/>
        <v>0</v>
      </c>
      <c r="H88" s="17" t="str">
        <f t="shared" si="9"/>
        <v/>
      </c>
      <c r="J88" s="9" t="str">
        <f t="shared" si="10"/>
        <v/>
      </c>
      <c r="K88" s="9" t="str">
        <f t="shared" si="11"/>
        <v/>
      </c>
      <c r="L88" s="17" t="str">
        <f t="shared" si="12"/>
        <v/>
      </c>
    </row>
    <row r="89" spans="1:12" s="4" customFormat="1" ht="16.5" customHeight="1" x14ac:dyDescent="0.25">
      <c r="A89" s="15"/>
      <c r="B89" s="16"/>
      <c r="C89" s="17" t="str">
        <f t="shared" si="13"/>
        <v/>
      </c>
      <c r="D89" s="18"/>
      <c r="E89" s="17">
        <f t="shared" si="14"/>
        <v>0</v>
      </c>
      <c r="F89" s="17" t="str">
        <f t="shared" si="15"/>
        <v/>
      </c>
      <c r="G89" s="17">
        <f t="shared" si="8"/>
        <v>0</v>
      </c>
      <c r="H89" s="17" t="str">
        <f t="shared" si="9"/>
        <v/>
      </c>
      <c r="J89" s="9" t="str">
        <f t="shared" si="10"/>
        <v/>
      </c>
      <c r="K89" s="9" t="str">
        <f t="shared" si="11"/>
        <v/>
      </c>
      <c r="L89" s="17" t="str">
        <f t="shared" si="12"/>
        <v/>
      </c>
    </row>
    <row r="90" spans="1:12" s="4" customFormat="1" ht="16.5" customHeight="1" x14ac:dyDescent="0.25">
      <c r="A90" s="15"/>
      <c r="B90" s="16"/>
      <c r="C90" s="17" t="str">
        <f t="shared" si="13"/>
        <v/>
      </c>
      <c r="D90" s="18"/>
      <c r="E90" s="17">
        <f t="shared" si="14"/>
        <v>0</v>
      </c>
      <c r="F90" s="17" t="str">
        <f t="shared" si="15"/>
        <v/>
      </c>
      <c r="G90" s="17">
        <f t="shared" si="8"/>
        <v>0</v>
      </c>
      <c r="H90" s="17" t="str">
        <f t="shared" si="9"/>
        <v/>
      </c>
      <c r="J90" s="9" t="str">
        <f t="shared" si="10"/>
        <v/>
      </c>
      <c r="K90" s="9" t="str">
        <f t="shared" si="11"/>
        <v/>
      </c>
      <c r="L90" s="17" t="str">
        <f t="shared" si="12"/>
        <v/>
      </c>
    </row>
    <row r="91" spans="1:12" s="4" customFormat="1" ht="16.5" customHeight="1" x14ac:dyDescent="0.25">
      <c r="A91" s="15"/>
      <c r="B91" s="16"/>
      <c r="C91" s="17" t="str">
        <f t="shared" si="13"/>
        <v/>
      </c>
      <c r="D91" s="18"/>
      <c r="E91" s="17">
        <f t="shared" si="14"/>
        <v>0</v>
      </c>
      <c r="F91" s="17" t="str">
        <f t="shared" si="15"/>
        <v/>
      </c>
      <c r="G91" s="17">
        <f t="shared" si="8"/>
        <v>0</v>
      </c>
      <c r="H91" s="17" t="str">
        <f t="shared" si="9"/>
        <v/>
      </c>
      <c r="J91" s="9" t="str">
        <f t="shared" si="10"/>
        <v/>
      </c>
      <c r="K91" s="9" t="str">
        <f t="shared" si="11"/>
        <v/>
      </c>
      <c r="L91" s="17" t="str">
        <f t="shared" si="12"/>
        <v/>
      </c>
    </row>
    <row r="92" spans="1:12" s="4" customFormat="1" ht="16.5" customHeight="1" x14ac:dyDescent="0.25">
      <c r="A92" s="15"/>
      <c r="B92" s="16"/>
      <c r="C92" s="17" t="str">
        <f t="shared" si="13"/>
        <v/>
      </c>
      <c r="D92" s="18"/>
      <c r="E92" s="17">
        <f t="shared" si="14"/>
        <v>0</v>
      </c>
      <c r="F92" s="17" t="str">
        <f t="shared" si="15"/>
        <v/>
      </c>
      <c r="G92" s="17">
        <f t="shared" si="8"/>
        <v>0</v>
      </c>
      <c r="H92" s="17" t="str">
        <f t="shared" si="9"/>
        <v/>
      </c>
      <c r="J92" s="9" t="str">
        <f t="shared" si="10"/>
        <v/>
      </c>
      <c r="K92" s="9" t="str">
        <f t="shared" si="11"/>
        <v/>
      </c>
      <c r="L92" s="17" t="str">
        <f t="shared" si="12"/>
        <v/>
      </c>
    </row>
    <row r="93" spans="1:12" s="4" customFormat="1" ht="16.5" customHeight="1" x14ac:dyDescent="0.25">
      <c r="A93" s="15"/>
      <c r="B93" s="16"/>
      <c r="C93" s="17" t="str">
        <f t="shared" si="13"/>
        <v/>
      </c>
      <c r="D93" s="18"/>
      <c r="E93" s="17">
        <f t="shared" si="14"/>
        <v>0</v>
      </c>
      <c r="F93" s="17" t="str">
        <f t="shared" si="15"/>
        <v/>
      </c>
      <c r="G93" s="17">
        <f t="shared" si="8"/>
        <v>0</v>
      </c>
      <c r="H93" s="17" t="str">
        <f t="shared" si="9"/>
        <v/>
      </c>
      <c r="J93" s="9" t="str">
        <f t="shared" si="10"/>
        <v/>
      </c>
      <c r="K93" s="9" t="str">
        <f t="shared" si="11"/>
        <v/>
      </c>
      <c r="L93" s="17" t="str">
        <f t="shared" si="12"/>
        <v/>
      </c>
    </row>
    <row r="94" spans="1:12" s="4" customFormat="1" ht="16.5" customHeight="1" x14ac:dyDescent="0.25">
      <c r="A94" s="15"/>
      <c r="B94" s="16"/>
      <c r="C94" s="17" t="str">
        <f t="shared" si="13"/>
        <v/>
      </c>
      <c r="D94" s="18"/>
      <c r="E94" s="17">
        <f t="shared" si="14"/>
        <v>0</v>
      </c>
      <c r="F94" s="17" t="str">
        <f t="shared" si="15"/>
        <v/>
      </c>
      <c r="G94" s="17">
        <f t="shared" si="8"/>
        <v>0</v>
      </c>
      <c r="H94" s="17" t="str">
        <f t="shared" si="9"/>
        <v/>
      </c>
      <c r="J94" s="9" t="str">
        <f t="shared" si="10"/>
        <v/>
      </c>
      <c r="K94" s="9" t="str">
        <f t="shared" si="11"/>
        <v/>
      </c>
      <c r="L94" s="17" t="str">
        <f t="shared" si="12"/>
        <v/>
      </c>
    </row>
    <row r="95" spans="1:12" s="4" customFormat="1" ht="16.5" customHeight="1" x14ac:dyDescent="0.25">
      <c r="A95" s="15"/>
      <c r="B95" s="16"/>
      <c r="C95" s="17" t="str">
        <f t="shared" si="13"/>
        <v/>
      </c>
      <c r="D95" s="18"/>
      <c r="E95" s="17">
        <f t="shared" si="14"/>
        <v>0</v>
      </c>
      <c r="F95" s="17" t="str">
        <f t="shared" si="15"/>
        <v/>
      </c>
      <c r="G95" s="17">
        <f t="shared" si="8"/>
        <v>0</v>
      </c>
      <c r="H95" s="17" t="str">
        <f t="shared" si="9"/>
        <v/>
      </c>
      <c r="J95" s="9" t="str">
        <f t="shared" si="10"/>
        <v/>
      </c>
      <c r="K95" s="9" t="str">
        <f t="shared" si="11"/>
        <v/>
      </c>
      <c r="L95" s="17" t="str">
        <f t="shared" si="12"/>
        <v/>
      </c>
    </row>
    <row r="96" spans="1:12" s="4" customFormat="1" ht="16.5" customHeight="1" x14ac:dyDescent="0.25">
      <c r="A96" s="15"/>
      <c r="B96" s="16"/>
      <c r="C96" s="17" t="str">
        <f t="shared" si="13"/>
        <v/>
      </c>
      <c r="D96" s="18"/>
      <c r="E96" s="17">
        <f t="shared" si="14"/>
        <v>0</v>
      </c>
      <c r="F96" s="17" t="str">
        <f t="shared" si="15"/>
        <v/>
      </c>
      <c r="G96" s="17">
        <f t="shared" si="8"/>
        <v>0</v>
      </c>
      <c r="H96" s="17" t="str">
        <f t="shared" si="9"/>
        <v/>
      </c>
      <c r="J96" s="9" t="str">
        <f t="shared" si="10"/>
        <v/>
      </c>
      <c r="K96" s="9" t="str">
        <f t="shared" si="11"/>
        <v/>
      </c>
      <c r="L96" s="17" t="str">
        <f t="shared" si="12"/>
        <v/>
      </c>
    </row>
    <row r="97" spans="1:12" s="4" customFormat="1" ht="16.5" customHeight="1" x14ac:dyDescent="0.25">
      <c r="A97" s="15"/>
      <c r="B97" s="16"/>
      <c r="C97" s="17" t="str">
        <f t="shared" si="13"/>
        <v/>
      </c>
      <c r="D97" s="18"/>
      <c r="E97" s="17">
        <f t="shared" si="14"/>
        <v>0</v>
      </c>
      <c r="F97" s="17" t="str">
        <f t="shared" si="15"/>
        <v/>
      </c>
      <c r="G97" s="17">
        <f t="shared" si="8"/>
        <v>0</v>
      </c>
      <c r="H97" s="17" t="str">
        <f t="shared" si="9"/>
        <v/>
      </c>
      <c r="J97" s="9" t="str">
        <f t="shared" si="10"/>
        <v/>
      </c>
      <c r="K97" s="9" t="str">
        <f t="shared" si="11"/>
        <v/>
      </c>
      <c r="L97" s="17" t="str">
        <f t="shared" si="12"/>
        <v/>
      </c>
    </row>
    <row r="98" spans="1:12" s="4" customFormat="1" ht="16.5" customHeight="1" x14ac:dyDescent="0.25">
      <c r="A98" s="15"/>
      <c r="B98" s="16"/>
      <c r="C98" s="17" t="str">
        <f t="shared" si="13"/>
        <v/>
      </c>
      <c r="D98" s="18"/>
      <c r="E98" s="17">
        <f t="shared" si="14"/>
        <v>0</v>
      </c>
      <c r="F98" s="17" t="str">
        <f t="shared" si="15"/>
        <v/>
      </c>
      <c r="G98" s="17">
        <f t="shared" si="8"/>
        <v>0</v>
      </c>
      <c r="H98" s="17" t="str">
        <f t="shared" si="9"/>
        <v/>
      </c>
      <c r="J98" s="9" t="str">
        <f t="shared" si="10"/>
        <v/>
      </c>
      <c r="K98" s="9" t="str">
        <f t="shared" si="11"/>
        <v/>
      </c>
      <c r="L98" s="17" t="str">
        <f t="shared" si="12"/>
        <v/>
      </c>
    </row>
    <row r="99" spans="1:12" s="4" customFormat="1" ht="16.5" customHeight="1" x14ac:dyDescent="0.25">
      <c r="A99" s="15"/>
      <c r="B99" s="16"/>
      <c r="C99" s="17" t="str">
        <f t="shared" si="13"/>
        <v/>
      </c>
      <c r="D99" s="18"/>
      <c r="E99" s="17">
        <f t="shared" si="14"/>
        <v>0</v>
      </c>
      <c r="F99" s="17" t="str">
        <f t="shared" si="15"/>
        <v/>
      </c>
      <c r="G99" s="17">
        <f t="shared" si="8"/>
        <v>0</v>
      </c>
      <c r="H99" s="17" t="str">
        <f t="shared" si="9"/>
        <v/>
      </c>
      <c r="J99" s="9" t="str">
        <f t="shared" si="10"/>
        <v/>
      </c>
      <c r="K99" s="9" t="str">
        <f t="shared" si="11"/>
        <v/>
      </c>
      <c r="L99" s="17" t="str">
        <f t="shared" si="12"/>
        <v/>
      </c>
    </row>
    <row r="100" spans="1:12" s="4" customFormat="1" ht="16.5" customHeight="1" x14ac:dyDescent="0.25">
      <c r="A100" s="15"/>
      <c r="B100" s="16"/>
      <c r="C100" s="17" t="str">
        <f t="shared" si="13"/>
        <v/>
      </c>
      <c r="D100" s="18"/>
      <c r="E100" s="17">
        <f t="shared" si="14"/>
        <v>0</v>
      </c>
      <c r="F100" s="17" t="str">
        <f t="shared" si="15"/>
        <v/>
      </c>
      <c r="G100" s="17">
        <f t="shared" si="8"/>
        <v>0</v>
      </c>
      <c r="H100" s="17" t="str">
        <f t="shared" si="9"/>
        <v/>
      </c>
      <c r="J100" s="9" t="str">
        <f t="shared" si="10"/>
        <v/>
      </c>
      <c r="K100" s="9" t="str">
        <f t="shared" si="11"/>
        <v/>
      </c>
      <c r="L100" s="17" t="str">
        <f t="shared" si="12"/>
        <v/>
      </c>
    </row>
    <row r="101" spans="1:12" s="4" customFormat="1" ht="16.5" customHeight="1" x14ac:dyDescent="0.25">
      <c r="A101" s="15"/>
      <c r="B101" s="16"/>
      <c r="C101" s="17" t="str">
        <f t="shared" si="13"/>
        <v/>
      </c>
      <c r="D101" s="18"/>
      <c r="E101" s="17">
        <f t="shared" si="14"/>
        <v>0</v>
      </c>
      <c r="F101" s="17" t="str">
        <f t="shared" si="15"/>
        <v/>
      </c>
      <c r="G101" s="17">
        <f t="shared" si="8"/>
        <v>0</v>
      </c>
      <c r="H101" s="17" t="str">
        <f t="shared" si="9"/>
        <v/>
      </c>
      <c r="J101" s="9" t="str">
        <f t="shared" si="10"/>
        <v/>
      </c>
      <c r="K101" s="9" t="str">
        <f t="shared" si="11"/>
        <v/>
      </c>
      <c r="L101" s="17" t="str">
        <f t="shared" si="12"/>
        <v/>
      </c>
    </row>
    <row r="102" spans="1:12" s="4" customFormat="1" ht="16.5" customHeight="1" x14ac:dyDescent="0.25">
      <c r="A102" s="15"/>
      <c r="B102" s="16"/>
      <c r="C102" s="17" t="str">
        <f t="shared" si="13"/>
        <v/>
      </c>
      <c r="D102" s="18"/>
      <c r="E102" s="17">
        <f t="shared" si="14"/>
        <v>0</v>
      </c>
      <c r="F102" s="17" t="str">
        <f t="shared" si="15"/>
        <v/>
      </c>
      <c r="G102" s="17">
        <f t="shared" si="8"/>
        <v>0</v>
      </c>
      <c r="H102" s="17" t="str">
        <f t="shared" si="9"/>
        <v/>
      </c>
      <c r="J102" s="9" t="str">
        <f t="shared" si="10"/>
        <v/>
      </c>
      <c r="K102" s="9" t="str">
        <f t="shared" si="11"/>
        <v/>
      </c>
      <c r="L102" s="17" t="str">
        <f t="shared" si="12"/>
        <v/>
      </c>
    </row>
    <row r="103" spans="1:12" s="4" customFormat="1" ht="16.5" customHeight="1" x14ac:dyDescent="0.25">
      <c r="A103" s="15"/>
      <c r="B103" s="16"/>
      <c r="C103" s="17" t="str">
        <f t="shared" si="13"/>
        <v/>
      </c>
      <c r="D103" s="18"/>
      <c r="E103" s="17">
        <f t="shared" si="14"/>
        <v>0</v>
      </c>
      <c r="F103" s="17" t="str">
        <f t="shared" si="15"/>
        <v/>
      </c>
      <c r="G103" s="17">
        <f t="shared" si="8"/>
        <v>0</v>
      </c>
      <c r="H103" s="17" t="str">
        <f t="shared" si="9"/>
        <v/>
      </c>
      <c r="J103" s="9" t="str">
        <f t="shared" si="10"/>
        <v/>
      </c>
      <c r="K103" s="9" t="str">
        <f t="shared" si="11"/>
        <v/>
      </c>
      <c r="L103" s="17" t="str">
        <f t="shared" si="12"/>
        <v/>
      </c>
    </row>
    <row r="104" spans="1:12" s="4" customFormat="1" ht="16.5" customHeight="1" x14ac:dyDescent="0.25">
      <c r="A104" s="15"/>
      <c r="B104" s="16"/>
      <c r="C104" s="17" t="str">
        <f t="shared" si="13"/>
        <v/>
      </c>
      <c r="D104" s="18"/>
      <c r="E104" s="17">
        <f t="shared" si="14"/>
        <v>0</v>
      </c>
      <c r="F104" s="17" t="str">
        <f t="shared" si="15"/>
        <v/>
      </c>
      <c r="G104" s="17">
        <f t="shared" si="8"/>
        <v>0</v>
      </c>
      <c r="H104" s="17" t="str">
        <f t="shared" si="9"/>
        <v/>
      </c>
      <c r="J104" s="9" t="str">
        <f t="shared" si="10"/>
        <v/>
      </c>
      <c r="K104" s="9" t="str">
        <f t="shared" si="11"/>
        <v/>
      </c>
      <c r="L104" s="17" t="str">
        <f t="shared" si="12"/>
        <v/>
      </c>
    </row>
    <row r="105" spans="1:12" s="4" customFormat="1" ht="16.5" customHeight="1" x14ac:dyDescent="0.25">
      <c r="A105" s="15"/>
      <c r="B105" s="16"/>
      <c r="C105" s="17" t="str">
        <f t="shared" si="13"/>
        <v/>
      </c>
      <c r="D105" s="18"/>
      <c r="E105" s="17">
        <f t="shared" si="14"/>
        <v>0</v>
      </c>
      <c r="F105" s="17" t="str">
        <f t="shared" si="15"/>
        <v/>
      </c>
      <c r="G105" s="17">
        <f t="shared" si="8"/>
        <v>0</v>
      </c>
      <c r="H105" s="17" t="str">
        <f t="shared" si="9"/>
        <v/>
      </c>
      <c r="J105" s="9" t="str">
        <f t="shared" si="10"/>
        <v/>
      </c>
      <c r="K105" s="9" t="str">
        <f t="shared" si="11"/>
        <v/>
      </c>
      <c r="L105" s="17" t="str">
        <f t="shared" si="12"/>
        <v/>
      </c>
    </row>
    <row r="106" spans="1:12" s="4" customFormat="1" ht="16.5" customHeight="1" x14ac:dyDescent="0.25">
      <c r="A106" s="15"/>
      <c r="B106" s="16"/>
      <c r="C106" s="17" t="str">
        <f t="shared" si="13"/>
        <v/>
      </c>
      <c r="D106" s="18"/>
      <c r="E106" s="17">
        <f t="shared" si="14"/>
        <v>0</v>
      </c>
      <c r="F106" s="17" t="str">
        <f t="shared" si="15"/>
        <v/>
      </c>
      <c r="G106" s="17">
        <f t="shared" si="8"/>
        <v>0</v>
      </c>
      <c r="H106" s="17" t="str">
        <f t="shared" si="9"/>
        <v/>
      </c>
      <c r="J106" s="9" t="str">
        <f t="shared" si="10"/>
        <v/>
      </c>
      <c r="K106" s="9" t="str">
        <f t="shared" si="11"/>
        <v/>
      </c>
      <c r="L106" s="17" t="str">
        <f t="shared" si="12"/>
        <v/>
      </c>
    </row>
    <row r="107" spans="1:12" s="4" customFormat="1" ht="16.5" customHeight="1" x14ac:dyDescent="0.25">
      <c r="A107" s="15"/>
      <c r="B107" s="16"/>
      <c r="C107" s="17" t="str">
        <f t="shared" si="13"/>
        <v/>
      </c>
      <c r="D107" s="18"/>
      <c r="E107" s="17">
        <f t="shared" si="14"/>
        <v>0</v>
      </c>
      <c r="F107" s="17" t="str">
        <f t="shared" si="15"/>
        <v/>
      </c>
      <c r="G107" s="17">
        <f t="shared" si="8"/>
        <v>0</v>
      </c>
      <c r="H107" s="17" t="str">
        <f t="shared" si="9"/>
        <v/>
      </c>
      <c r="J107" s="9" t="str">
        <f t="shared" si="10"/>
        <v/>
      </c>
      <c r="K107" s="9" t="str">
        <f t="shared" si="11"/>
        <v/>
      </c>
      <c r="L107" s="17" t="str">
        <f t="shared" si="12"/>
        <v/>
      </c>
    </row>
    <row r="108" spans="1:12" s="4" customFormat="1" ht="16.5" customHeight="1" x14ac:dyDescent="0.25">
      <c r="A108" s="15"/>
      <c r="B108" s="16"/>
      <c r="C108" s="17" t="str">
        <f t="shared" si="13"/>
        <v/>
      </c>
      <c r="D108" s="18"/>
      <c r="E108" s="17">
        <f t="shared" si="14"/>
        <v>0</v>
      </c>
      <c r="F108" s="17" t="str">
        <f t="shared" si="15"/>
        <v/>
      </c>
      <c r="G108" s="17">
        <f t="shared" si="8"/>
        <v>0</v>
      </c>
      <c r="H108" s="17" t="str">
        <f t="shared" si="9"/>
        <v/>
      </c>
      <c r="J108" s="9" t="str">
        <f t="shared" si="10"/>
        <v/>
      </c>
      <c r="K108" s="9" t="str">
        <f t="shared" si="11"/>
        <v/>
      </c>
      <c r="L108" s="17" t="str">
        <f t="shared" si="12"/>
        <v/>
      </c>
    </row>
    <row r="109" spans="1:12" s="4" customFormat="1" ht="16.5" customHeight="1" x14ac:dyDescent="0.25">
      <c r="A109" s="15"/>
      <c r="B109" s="16"/>
      <c r="C109" s="17" t="str">
        <f t="shared" si="13"/>
        <v/>
      </c>
      <c r="D109" s="18"/>
      <c r="E109" s="17">
        <f t="shared" si="14"/>
        <v>0</v>
      </c>
      <c r="F109" s="17" t="str">
        <f t="shared" si="15"/>
        <v/>
      </c>
      <c r="G109" s="17">
        <f t="shared" si="8"/>
        <v>0</v>
      </c>
      <c r="H109" s="17" t="str">
        <f t="shared" si="9"/>
        <v/>
      </c>
      <c r="J109" s="9" t="str">
        <f t="shared" si="10"/>
        <v/>
      </c>
      <c r="K109" s="9" t="str">
        <f t="shared" si="11"/>
        <v/>
      </c>
      <c r="L109" s="17" t="str">
        <f t="shared" si="12"/>
        <v/>
      </c>
    </row>
    <row r="110" spans="1:12" s="4" customFormat="1" ht="16.5" customHeight="1" x14ac:dyDescent="0.25">
      <c r="A110" s="15"/>
      <c r="B110" s="16"/>
      <c r="C110" s="17" t="str">
        <f t="shared" si="13"/>
        <v/>
      </c>
      <c r="D110" s="18"/>
      <c r="E110" s="17">
        <f t="shared" si="14"/>
        <v>0</v>
      </c>
      <c r="F110" s="17" t="str">
        <f t="shared" si="15"/>
        <v/>
      </c>
      <c r="G110" s="17">
        <f t="shared" si="8"/>
        <v>0</v>
      </c>
      <c r="H110" s="17" t="str">
        <f t="shared" si="9"/>
        <v/>
      </c>
      <c r="J110" s="9" t="str">
        <f t="shared" si="10"/>
        <v/>
      </c>
      <c r="K110" s="9" t="str">
        <f t="shared" si="11"/>
        <v/>
      </c>
      <c r="L110" s="17" t="str">
        <f t="shared" si="12"/>
        <v/>
      </c>
    </row>
    <row r="111" spans="1:12" s="4" customFormat="1" ht="16.5" customHeight="1" x14ac:dyDescent="0.25">
      <c r="A111" s="15"/>
      <c r="B111" s="16"/>
      <c r="C111" s="17" t="str">
        <f t="shared" si="13"/>
        <v/>
      </c>
      <c r="D111" s="18"/>
      <c r="E111" s="17">
        <f t="shared" si="14"/>
        <v>0</v>
      </c>
      <c r="F111" s="17" t="str">
        <f t="shared" si="15"/>
        <v/>
      </c>
      <c r="G111" s="17">
        <f t="shared" si="8"/>
        <v>0</v>
      </c>
      <c r="H111" s="17" t="str">
        <f t="shared" si="9"/>
        <v/>
      </c>
      <c r="J111" s="9" t="str">
        <f t="shared" si="10"/>
        <v/>
      </c>
      <c r="K111" s="9" t="str">
        <f t="shared" si="11"/>
        <v/>
      </c>
      <c r="L111" s="17" t="str">
        <f t="shared" si="12"/>
        <v/>
      </c>
    </row>
    <row r="112" spans="1:12" s="4" customFormat="1" ht="16.5" customHeight="1" x14ac:dyDescent="0.25">
      <c r="A112" s="15"/>
      <c r="B112" s="16"/>
      <c r="C112" s="17" t="str">
        <f t="shared" si="13"/>
        <v/>
      </c>
      <c r="D112" s="18"/>
      <c r="E112" s="17">
        <f t="shared" si="14"/>
        <v>0</v>
      </c>
      <c r="F112" s="17" t="str">
        <f t="shared" si="15"/>
        <v/>
      </c>
      <c r="G112" s="17">
        <f t="shared" si="8"/>
        <v>0</v>
      </c>
      <c r="H112" s="17" t="str">
        <f t="shared" si="9"/>
        <v/>
      </c>
      <c r="J112" s="9" t="str">
        <f t="shared" si="10"/>
        <v/>
      </c>
      <c r="K112" s="9" t="str">
        <f t="shared" si="11"/>
        <v/>
      </c>
      <c r="L112" s="17" t="str">
        <f t="shared" si="12"/>
        <v/>
      </c>
    </row>
    <row r="113" spans="1:12" s="4" customFormat="1" ht="16.5" customHeight="1" x14ac:dyDescent="0.25">
      <c r="A113" s="15"/>
      <c r="B113" s="16"/>
      <c r="C113" s="17" t="str">
        <f t="shared" si="13"/>
        <v/>
      </c>
      <c r="D113" s="18"/>
      <c r="E113" s="17">
        <f t="shared" si="14"/>
        <v>0</v>
      </c>
      <c r="F113" s="17" t="str">
        <f t="shared" si="15"/>
        <v/>
      </c>
      <c r="G113" s="17">
        <f t="shared" si="8"/>
        <v>0</v>
      </c>
      <c r="H113" s="17" t="str">
        <f t="shared" si="9"/>
        <v/>
      </c>
      <c r="J113" s="9" t="str">
        <f t="shared" si="10"/>
        <v/>
      </c>
      <c r="K113" s="9" t="str">
        <f t="shared" si="11"/>
        <v/>
      </c>
      <c r="L113" s="17" t="str">
        <f t="shared" si="12"/>
        <v/>
      </c>
    </row>
    <row r="114" spans="1:12" s="4" customFormat="1" ht="16.5" customHeight="1" x14ac:dyDescent="0.25">
      <c r="A114" s="15"/>
      <c r="B114" s="16"/>
      <c r="C114" s="17" t="str">
        <f t="shared" si="13"/>
        <v/>
      </c>
      <c r="D114" s="18"/>
      <c r="E114" s="17">
        <f t="shared" si="14"/>
        <v>0</v>
      </c>
      <c r="F114" s="17" t="str">
        <f t="shared" si="15"/>
        <v/>
      </c>
      <c r="G114" s="17">
        <f t="shared" si="8"/>
        <v>0</v>
      </c>
      <c r="H114" s="17" t="str">
        <f t="shared" si="9"/>
        <v/>
      </c>
      <c r="J114" s="9" t="str">
        <f t="shared" si="10"/>
        <v/>
      </c>
      <c r="K114" s="9" t="str">
        <f t="shared" si="11"/>
        <v/>
      </c>
      <c r="L114" s="17" t="str">
        <f t="shared" si="12"/>
        <v/>
      </c>
    </row>
    <row r="115" spans="1:12" s="4" customFormat="1" ht="16.5" customHeight="1" x14ac:dyDescent="0.25">
      <c r="A115" s="15"/>
      <c r="B115" s="16"/>
      <c r="C115" s="17" t="str">
        <f t="shared" si="13"/>
        <v/>
      </c>
      <c r="D115" s="18"/>
      <c r="E115" s="17">
        <f t="shared" si="14"/>
        <v>0</v>
      </c>
      <c r="F115" s="17" t="str">
        <f t="shared" si="15"/>
        <v/>
      </c>
      <c r="G115" s="17">
        <f t="shared" si="8"/>
        <v>0</v>
      </c>
      <c r="H115" s="17" t="str">
        <f t="shared" si="9"/>
        <v/>
      </c>
      <c r="J115" s="9" t="str">
        <f t="shared" si="10"/>
        <v/>
      </c>
      <c r="K115" s="9" t="str">
        <f t="shared" si="11"/>
        <v/>
      </c>
      <c r="L115" s="17" t="str">
        <f t="shared" si="12"/>
        <v/>
      </c>
    </row>
    <row r="116" spans="1:12" s="4" customFormat="1" ht="16.5" customHeight="1" x14ac:dyDescent="0.25">
      <c r="A116" s="15"/>
      <c r="B116" s="16"/>
      <c r="C116" s="17" t="str">
        <f t="shared" si="13"/>
        <v/>
      </c>
      <c r="D116" s="18"/>
      <c r="E116" s="17">
        <f t="shared" si="14"/>
        <v>0</v>
      </c>
      <c r="F116" s="17" t="str">
        <f t="shared" si="15"/>
        <v/>
      </c>
      <c r="G116" s="17">
        <f t="shared" si="8"/>
        <v>0</v>
      </c>
      <c r="H116" s="17" t="str">
        <f t="shared" si="9"/>
        <v/>
      </c>
      <c r="J116" s="9" t="str">
        <f t="shared" si="10"/>
        <v/>
      </c>
      <c r="K116" s="9" t="str">
        <f t="shared" si="11"/>
        <v/>
      </c>
      <c r="L116" s="17" t="str">
        <f t="shared" si="12"/>
        <v/>
      </c>
    </row>
    <row r="117" spans="1:12" s="4" customFormat="1" ht="16.5" customHeight="1" x14ac:dyDescent="0.25">
      <c r="A117" s="15"/>
      <c r="B117" s="16"/>
      <c r="C117" s="17" t="str">
        <f t="shared" si="13"/>
        <v/>
      </c>
      <c r="D117" s="18"/>
      <c r="E117" s="17">
        <f t="shared" si="14"/>
        <v>0</v>
      </c>
      <c r="F117" s="17" t="str">
        <f t="shared" si="15"/>
        <v/>
      </c>
      <c r="G117" s="17">
        <f t="shared" si="8"/>
        <v>0</v>
      </c>
      <c r="H117" s="17" t="str">
        <f t="shared" si="9"/>
        <v/>
      </c>
      <c r="J117" s="9" t="str">
        <f t="shared" si="10"/>
        <v/>
      </c>
      <c r="K117" s="9" t="str">
        <f t="shared" si="11"/>
        <v/>
      </c>
      <c r="L117" s="17" t="str">
        <f t="shared" si="12"/>
        <v/>
      </c>
    </row>
    <row r="118" spans="1:12" s="4" customFormat="1" ht="16.5" customHeight="1" x14ac:dyDescent="0.25">
      <c r="A118" s="15"/>
      <c r="B118" s="16"/>
      <c r="C118" s="17" t="str">
        <f t="shared" si="13"/>
        <v/>
      </c>
      <c r="D118" s="18"/>
      <c r="E118" s="17">
        <f t="shared" si="14"/>
        <v>0</v>
      </c>
      <c r="F118" s="17" t="str">
        <f t="shared" si="15"/>
        <v/>
      </c>
      <c r="G118" s="17">
        <f t="shared" si="8"/>
        <v>0</v>
      </c>
      <c r="H118" s="17" t="str">
        <f t="shared" si="9"/>
        <v/>
      </c>
      <c r="J118" s="9" t="str">
        <f t="shared" si="10"/>
        <v/>
      </c>
      <c r="K118" s="9" t="str">
        <f t="shared" si="11"/>
        <v/>
      </c>
      <c r="L118" s="17" t="str">
        <f t="shared" si="12"/>
        <v/>
      </c>
    </row>
    <row r="119" spans="1:12" s="4" customFormat="1" ht="16.5" customHeight="1" x14ac:dyDescent="0.25">
      <c r="A119" s="15"/>
      <c r="B119" s="16"/>
      <c r="C119" s="17" t="str">
        <f t="shared" si="13"/>
        <v/>
      </c>
      <c r="D119" s="18"/>
      <c r="E119" s="17">
        <f t="shared" si="14"/>
        <v>0</v>
      </c>
      <c r="F119" s="17" t="str">
        <f t="shared" si="15"/>
        <v/>
      </c>
      <c r="G119" s="17">
        <f t="shared" si="8"/>
        <v>0</v>
      </c>
      <c r="H119" s="17" t="str">
        <f t="shared" si="9"/>
        <v/>
      </c>
      <c r="J119" s="9" t="str">
        <f t="shared" si="10"/>
        <v/>
      </c>
      <c r="K119" s="9" t="str">
        <f t="shared" si="11"/>
        <v/>
      </c>
      <c r="L119" s="17" t="str">
        <f t="shared" si="12"/>
        <v/>
      </c>
    </row>
    <row r="120" spans="1:12" s="4" customFormat="1" ht="16.5" customHeight="1" x14ac:dyDescent="0.25">
      <c r="A120" s="15"/>
      <c r="B120" s="16"/>
      <c r="C120" s="17" t="str">
        <f t="shared" si="13"/>
        <v/>
      </c>
      <c r="D120" s="18"/>
      <c r="E120" s="17">
        <f t="shared" si="14"/>
        <v>0</v>
      </c>
      <c r="F120" s="17" t="str">
        <f t="shared" si="15"/>
        <v/>
      </c>
      <c r="G120" s="17">
        <f t="shared" si="8"/>
        <v>0</v>
      </c>
      <c r="H120" s="17" t="str">
        <f t="shared" si="9"/>
        <v/>
      </c>
      <c r="J120" s="9" t="str">
        <f t="shared" si="10"/>
        <v/>
      </c>
      <c r="K120" s="9" t="str">
        <f t="shared" si="11"/>
        <v/>
      </c>
      <c r="L120" s="17" t="str">
        <f t="shared" si="12"/>
        <v/>
      </c>
    </row>
    <row r="121" spans="1:12" s="4" customFormat="1" ht="16.5" customHeight="1" x14ac:dyDescent="0.25">
      <c r="A121" s="15"/>
      <c r="B121" s="16"/>
      <c r="C121" s="17" t="str">
        <f t="shared" si="13"/>
        <v/>
      </c>
      <c r="D121" s="18"/>
      <c r="E121" s="17">
        <f t="shared" si="14"/>
        <v>0</v>
      </c>
      <c r="F121" s="17" t="str">
        <f t="shared" si="15"/>
        <v/>
      </c>
      <c r="G121" s="17">
        <f t="shared" si="8"/>
        <v>0</v>
      </c>
      <c r="H121" s="17" t="str">
        <f t="shared" si="9"/>
        <v/>
      </c>
      <c r="J121" s="9" t="str">
        <f t="shared" si="10"/>
        <v/>
      </c>
      <c r="K121" s="9" t="str">
        <f t="shared" si="11"/>
        <v/>
      </c>
      <c r="L121" s="17" t="str">
        <f t="shared" si="12"/>
        <v/>
      </c>
    </row>
    <row r="122" spans="1:12" s="4" customFormat="1" ht="16.5" customHeight="1" x14ac:dyDescent="0.25">
      <c r="A122" s="15"/>
      <c r="B122" s="16"/>
      <c r="C122" s="17" t="str">
        <f t="shared" si="13"/>
        <v/>
      </c>
      <c r="D122" s="18"/>
      <c r="E122" s="17">
        <f t="shared" si="14"/>
        <v>0</v>
      </c>
      <c r="F122" s="17" t="str">
        <f t="shared" si="15"/>
        <v/>
      </c>
      <c r="G122" s="17">
        <f t="shared" si="8"/>
        <v>0</v>
      </c>
      <c r="H122" s="17" t="str">
        <f t="shared" si="9"/>
        <v/>
      </c>
      <c r="J122" s="9" t="str">
        <f t="shared" si="10"/>
        <v/>
      </c>
      <c r="K122" s="9" t="str">
        <f t="shared" si="11"/>
        <v/>
      </c>
      <c r="L122" s="17" t="str">
        <f t="shared" si="12"/>
        <v/>
      </c>
    </row>
    <row r="123" spans="1:12" s="4" customFormat="1" ht="16.5" customHeight="1" x14ac:dyDescent="0.25">
      <c r="A123" s="15"/>
      <c r="B123" s="16"/>
      <c r="C123" s="17" t="str">
        <f t="shared" si="13"/>
        <v/>
      </c>
      <c r="D123" s="18"/>
      <c r="E123" s="17">
        <f t="shared" si="14"/>
        <v>0</v>
      </c>
      <c r="F123" s="17" t="str">
        <f t="shared" si="15"/>
        <v/>
      </c>
      <c r="G123" s="17">
        <f t="shared" si="8"/>
        <v>0</v>
      </c>
      <c r="H123" s="17" t="str">
        <f t="shared" si="9"/>
        <v/>
      </c>
      <c r="J123" s="9" t="str">
        <f t="shared" si="10"/>
        <v/>
      </c>
      <c r="K123" s="9" t="str">
        <f t="shared" si="11"/>
        <v/>
      </c>
      <c r="L123" s="17" t="str">
        <f t="shared" si="12"/>
        <v/>
      </c>
    </row>
    <row r="124" spans="1:12" s="4" customFormat="1" ht="16.5" customHeight="1" x14ac:dyDescent="0.25">
      <c r="A124" s="15"/>
      <c r="B124" s="16"/>
      <c r="C124" s="17" t="str">
        <f t="shared" si="13"/>
        <v/>
      </c>
      <c r="D124" s="18"/>
      <c r="E124" s="17">
        <f t="shared" si="14"/>
        <v>0</v>
      </c>
      <c r="F124" s="17" t="str">
        <f t="shared" si="15"/>
        <v/>
      </c>
      <c r="G124" s="17">
        <f t="shared" si="8"/>
        <v>0</v>
      </c>
      <c r="H124" s="17" t="str">
        <f t="shared" si="9"/>
        <v/>
      </c>
      <c r="J124" s="9" t="str">
        <f t="shared" si="10"/>
        <v/>
      </c>
      <c r="K124" s="9" t="str">
        <f t="shared" si="11"/>
        <v/>
      </c>
      <c r="L124" s="17" t="str">
        <f t="shared" si="12"/>
        <v/>
      </c>
    </row>
    <row r="125" spans="1:12" s="4" customFormat="1" ht="16.5" customHeight="1" x14ac:dyDescent="0.25">
      <c r="A125" s="15"/>
      <c r="B125" s="16"/>
      <c r="C125" s="17" t="str">
        <f t="shared" si="13"/>
        <v/>
      </c>
      <c r="D125" s="18"/>
      <c r="E125" s="17">
        <f t="shared" si="14"/>
        <v>0</v>
      </c>
      <c r="F125" s="17" t="str">
        <f t="shared" si="15"/>
        <v/>
      </c>
      <c r="G125" s="17">
        <f t="shared" si="8"/>
        <v>0</v>
      </c>
      <c r="H125" s="17" t="str">
        <f t="shared" si="9"/>
        <v/>
      </c>
      <c r="J125" s="9" t="str">
        <f t="shared" si="10"/>
        <v/>
      </c>
      <c r="K125" s="9" t="str">
        <f t="shared" si="11"/>
        <v/>
      </c>
      <c r="L125" s="17" t="str">
        <f t="shared" si="12"/>
        <v/>
      </c>
    </row>
    <row r="126" spans="1:12" s="4" customFormat="1" ht="16.5" customHeight="1" x14ac:dyDescent="0.25">
      <c r="A126" s="15"/>
      <c r="B126" s="16"/>
      <c r="C126" s="17" t="str">
        <f t="shared" si="13"/>
        <v/>
      </c>
      <c r="D126" s="18"/>
      <c r="E126" s="17">
        <f t="shared" si="14"/>
        <v>0</v>
      </c>
      <c r="F126" s="17" t="str">
        <f t="shared" si="15"/>
        <v/>
      </c>
      <c r="G126" s="17">
        <f t="shared" si="8"/>
        <v>0</v>
      </c>
      <c r="H126" s="17" t="str">
        <f t="shared" si="9"/>
        <v/>
      </c>
      <c r="J126" s="9" t="str">
        <f t="shared" si="10"/>
        <v/>
      </c>
      <c r="K126" s="9" t="str">
        <f t="shared" si="11"/>
        <v/>
      </c>
      <c r="L126" s="17" t="str">
        <f t="shared" si="12"/>
        <v/>
      </c>
    </row>
    <row r="127" spans="1:12" s="4" customFormat="1" ht="16.5" customHeight="1" x14ac:dyDescent="0.25">
      <c r="A127" s="15"/>
      <c r="B127" s="16"/>
      <c r="C127" s="17" t="str">
        <f t="shared" si="13"/>
        <v/>
      </c>
      <c r="D127" s="18"/>
      <c r="E127" s="17">
        <f t="shared" si="14"/>
        <v>0</v>
      </c>
      <c r="F127" s="17" t="str">
        <f t="shared" si="15"/>
        <v/>
      </c>
      <c r="G127" s="17">
        <f t="shared" si="8"/>
        <v>0</v>
      </c>
      <c r="H127" s="17" t="str">
        <f t="shared" si="9"/>
        <v/>
      </c>
      <c r="J127" s="9" t="str">
        <f t="shared" si="10"/>
        <v/>
      </c>
      <c r="K127" s="9" t="str">
        <f t="shared" si="11"/>
        <v/>
      </c>
      <c r="L127" s="17" t="str">
        <f t="shared" si="12"/>
        <v/>
      </c>
    </row>
    <row r="128" spans="1:12" s="4" customFormat="1" ht="16.5" customHeight="1" x14ac:dyDescent="0.25">
      <c r="A128" s="15"/>
      <c r="B128" s="16"/>
      <c r="C128" s="17" t="str">
        <f t="shared" si="13"/>
        <v/>
      </c>
      <c r="D128" s="18"/>
      <c r="E128" s="17">
        <f t="shared" si="14"/>
        <v>0</v>
      </c>
      <c r="F128" s="17" t="str">
        <f t="shared" si="15"/>
        <v/>
      </c>
      <c r="G128" s="17">
        <f t="shared" si="8"/>
        <v>0</v>
      </c>
      <c r="H128" s="17" t="str">
        <f t="shared" si="9"/>
        <v/>
      </c>
      <c r="J128" s="9" t="str">
        <f t="shared" si="10"/>
        <v/>
      </c>
      <c r="K128" s="9" t="str">
        <f t="shared" si="11"/>
        <v/>
      </c>
      <c r="L128" s="17" t="str">
        <f t="shared" si="12"/>
        <v/>
      </c>
    </row>
    <row r="129" spans="1:12" s="4" customFormat="1" ht="16.5" customHeight="1" x14ac:dyDescent="0.25">
      <c r="A129" s="15"/>
      <c r="B129" s="16"/>
      <c r="C129" s="17" t="str">
        <f t="shared" si="13"/>
        <v/>
      </c>
      <c r="D129" s="18"/>
      <c r="E129" s="17">
        <f t="shared" si="14"/>
        <v>0</v>
      </c>
      <c r="F129" s="17" t="str">
        <f t="shared" si="15"/>
        <v/>
      </c>
      <c r="G129" s="17">
        <f t="shared" si="8"/>
        <v>0</v>
      </c>
      <c r="H129" s="17" t="str">
        <f t="shared" si="9"/>
        <v/>
      </c>
      <c r="J129" s="9" t="str">
        <f t="shared" si="10"/>
        <v/>
      </c>
      <c r="K129" s="9" t="str">
        <f t="shared" si="11"/>
        <v/>
      </c>
      <c r="L129" s="17" t="str">
        <f t="shared" si="12"/>
        <v/>
      </c>
    </row>
    <row r="130" spans="1:12" s="4" customFormat="1" ht="16.5" customHeight="1" x14ac:dyDescent="0.25">
      <c r="A130" s="15"/>
      <c r="B130" s="16"/>
      <c r="C130" s="17" t="str">
        <f t="shared" si="13"/>
        <v/>
      </c>
      <c r="D130" s="18"/>
      <c r="E130" s="17">
        <f t="shared" si="14"/>
        <v>0</v>
      </c>
      <c r="F130" s="17" t="str">
        <f t="shared" si="15"/>
        <v/>
      </c>
      <c r="G130" s="17">
        <f t="shared" si="8"/>
        <v>0</v>
      </c>
      <c r="H130" s="17" t="str">
        <f t="shared" si="9"/>
        <v/>
      </c>
      <c r="J130" s="9" t="str">
        <f t="shared" si="10"/>
        <v/>
      </c>
      <c r="K130" s="9" t="str">
        <f t="shared" si="11"/>
        <v/>
      </c>
      <c r="L130" s="17" t="str">
        <f t="shared" si="12"/>
        <v/>
      </c>
    </row>
    <row r="131" spans="1:12" s="4" customFormat="1" ht="16.5" customHeight="1" x14ac:dyDescent="0.25">
      <c r="A131" s="15"/>
      <c r="B131" s="16"/>
      <c r="C131" s="17" t="str">
        <f t="shared" si="13"/>
        <v/>
      </c>
      <c r="D131" s="18"/>
      <c r="E131" s="17">
        <f t="shared" si="14"/>
        <v>0</v>
      </c>
      <c r="F131" s="17" t="str">
        <f t="shared" si="15"/>
        <v/>
      </c>
      <c r="G131" s="17">
        <f t="shared" si="8"/>
        <v>0</v>
      </c>
      <c r="H131" s="17" t="str">
        <f t="shared" si="9"/>
        <v/>
      </c>
      <c r="J131" s="9" t="str">
        <f t="shared" si="10"/>
        <v/>
      </c>
      <c r="K131" s="9" t="str">
        <f t="shared" si="11"/>
        <v/>
      </c>
      <c r="L131" s="17" t="str">
        <f t="shared" si="12"/>
        <v/>
      </c>
    </row>
    <row r="132" spans="1:12" s="4" customFormat="1" ht="16.5" customHeight="1" x14ac:dyDescent="0.25">
      <c r="A132" s="15"/>
      <c r="B132" s="16"/>
      <c r="C132" s="17" t="str">
        <f t="shared" si="13"/>
        <v/>
      </c>
      <c r="D132" s="18"/>
      <c r="E132" s="17">
        <f t="shared" si="14"/>
        <v>0</v>
      </c>
      <c r="F132" s="17" t="str">
        <f t="shared" si="15"/>
        <v/>
      </c>
      <c r="G132" s="17">
        <f t="shared" si="8"/>
        <v>0</v>
      </c>
      <c r="H132" s="17" t="str">
        <f t="shared" si="9"/>
        <v/>
      </c>
      <c r="J132" s="9" t="str">
        <f t="shared" si="10"/>
        <v/>
      </c>
      <c r="K132" s="9" t="str">
        <f t="shared" si="11"/>
        <v/>
      </c>
      <c r="L132" s="17" t="str">
        <f t="shared" si="12"/>
        <v/>
      </c>
    </row>
    <row r="133" spans="1:12" s="4" customFormat="1" ht="16.5" customHeight="1" x14ac:dyDescent="0.25">
      <c r="A133" s="15"/>
      <c r="B133" s="16"/>
      <c r="C133" s="17" t="str">
        <f t="shared" si="13"/>
        <v/>
      </c>
      <c r="D133" s="18"/>
      <c r="E133" s="17">
        <f t="shared" si="14"/>
        <v>0</v>
      </c>
      <c r="F133" s="17" t="str">
        <f t="shared" si="15"/>
        <v/>
      </c>
      <c r="G133" s="17">
        <f t="shared" si="8"/>
        <v>0</v>
      </c>
      <c r="H133" s="17" t="str">
        <f t="shared" si="9"/>
        <v/>
      </c>
      <c r="J133" s="9" t="str">
        <f t="shared" si="10"/>
        <v/>
      </c>
      <c r="K133" s="9" t="str">
        <f t="shared" si="11"/>
        <v/>
      </c>
      <c r="L133" s="17" t="str">
        <f t="shared" si="12"/>
        <v/>
      </c>
    </row>
    <row r="134" spans="1:12" s="4" customFormat="1" ht="16.5" customHeight="1" x14ac:dyDescent="0.25">
      <c r="A134" s="15"/>
      <c r="B134" s="16"/>
      <c r="C134" s="17" t="str">
        <f t="shared" si="13"/>
        <v/>
      </c>
      <c r="D134" s="18"/>
      <c r="E134" s="17">
        <f t="shared" si="14"/>
        <v>0</v>
      </c>
      <c r="F134" s="17" t="str">
        <f t="shared" si="15"/>
        <v/>
      </c>
      <c r="G134" s="17">
        <f t="shared" si="8"/>
        <v>0</v>
      </c>
      <c r="H134" s="17" t="str">
        <f t="shared" si="9"/>
        <v/>
      </c>
      <c r="J134" s="9" t="str">
        <f t="shared" si="10"/>
        <v/>
      </c>
      <c r="K134" s="9" t="str">
        <f t="shared" si="11"/>
        <v/>
      </c>
      <c r="L134" s="17" t="str">
        <f t="shared" si="12"/>
        <v/>
      </c>
    </row>
    <row r="135" spans="1:12" s="4" customFormat="1" ht="16.5" customHeight="1" x14ac:dyDescent="0.25">
      <c r="A135" s="15"/>
      <c r="B135" s="16"/>
      <c r="C135" s="17" t="str">
        <f t="shared" si="13"/>
        <v/>
      </c>
      <c r="D135" s="18"/>
      <c r="E135" s="17">
        <f t="shared" si="14"/>
        <v>0</v>
      </c>
      <c r="F135" s="17" t="str">
        <f t="shared" si="15"/>
        <v/>
      </c>
      <c r="G135" s="17">
        <f t="shared" si="8"/>
        <v>0</v>
      </c>
      <c r="H135" s="17" t="str">
        <f t="shared" si="9"/>
        <v/>
      </c>
      <c r="J135" s="9" t="str">
        <f t="shared" si="10"/>
        <v/>
      </c>
      <c r="K135" s="9" t="str">
        <f t="shared" si="11"/>
        <v/>
      </c>
      <c r="L135" s="17" t="str">
        <f t="shared" si="12"/>
        <v/>
      </c>
    </row>
    <row r="136" spans="1:12" s="4" customFormat="1" ht="16.5" customHeight="1" x14ac:dyDescent="0.25">
      <c r="A136" s="15"/>
      <c r="B136" s="16"/>
      <c r="C136" s="17" t="str">
        <f t="shared" si="13"/>
        <v/>
      </c>
      <c r="D136" s="18"/>
      <c r="E136" s="17">
        <f t="shared" si="14"/>
        <v>0</v>
      </c>
      <c r="F136" s="17" t="str">
        <f t="shared" si="15"/>
        <v/>
      </c>
      <c r="G136" s="17">
        <f t="shared" si="8"/>
        <v>0</v>
      </c>
      <c r="H136" s="17" t="str">
        <f t="shared" si="9"/>
        <v/>
      </c>
      <c r="J136" s="9" t="str">
        <f t="shared" si="10"/>
        <v/>
      </c>
      <c r="K136" s="9" t="str">
        <f t="shared" si="11"/>
        <v/>
      </c>
      <c r="L136" s="17" t="str">
        <f t="shared" si="12"/>
        <v/>
      </c>
    </row>
    <row r="137" spans="1:12" s="4" customFormat="1" ht="16.5" customHeight="1" x14ac:dyDescent="0.25">
      <c r="A137" s="15"/>
      <c r="B137" s="16"/>
      <c r="C137" s="17" t="str">
        <f t="shared" si="13"/>
        <v/>
      </c>
      <c r="D137" s="18"/>
      <c r="E137" s="17">
        <f t="shared" si="14"/>
        <v>0</v>
      </c>
      <c r="F137" s="17" t="str">
        <f t="shared" si="15"/>
        <v/>
      </c>
      <c r="G137" s="17">
        <f t="shared" si="8"/>
        <v>0</v>
      </c>
      <c r="H137" s="17" t="str">
        <f t="shared" si="9"/>
        <v/>
      </c>
      <c r="J137" s="9" t="str">
        <f t="shared" si="10"/>
        <v/>
      </c>
      <c r="K137" s="9" t="str">
        <f t="shared" si="11"/>
        <v/>
      </c>
      <c r="L137" s="17" t="str">
        <f t="shared" si="12"/>
        <v/>
      </c>
    </row>
    <row r="138" spans="1:12" s="4" customFormat="1" ht="16.5" customHeight="1" x14ac:dyDescent="0.25">
      <c r="A138" s="15"/>
      <c r="B138" s="16"/>
      <c r="C138" s="17" t="str">
        <f t="shared" si="13"/>
        <v/>
      </c>
      <c r="D138" s="18"/>
      <c r="E138" s="17">
        <f t="shared" si="14"/>
        <v>0</v>
      </c>
      <c r="F138" s="17" t="str">
        <f t="shared" si="15"/>
        <v/>
      </c>
      <c r="G138" s="17">
        <f t="shared" si="8"/>
        <v>0</v>
      </c>
      <c r="H138" s="17" t="str">
        <f t="shared" si="9"/>
        <v/>
      </c>
      <c r="J138" s="9" t="str">
        <f t="shared" si="10"/>
        <v/>
      </c>
      <c r="K138" s="9" t="str">
        <f t="shared" si="11"/>
        <v/>
      </c>
      <c r="L138" s="17" t="str">
        <f t="shared" si="12"/>
        <v/>
      </c>
    </row>
    <row r="139" spans="1:12" s="4" customFormat="1" ht="16.5" customHeight="1" x14ac:dyDescent="0.25">
      <c r="A139" s="15"/>
      <c r="B139" s="16"/>
      <c r="C139" s="17" t="str">
        <f t="shared" si="13"/>
        <v/>
      </c>
      <c r="D139" s="18"/>
      <c r="E139" s="17">
        <f t="shared" si="14"/>
        <v>0</v>
      </c>
      <c r="F139" s="17" t="str">
        <f t="shared" si="15"/>
        <v/>
      </c>
      <c r="G139" s="17">
        <f t="shared" ref="G139:G161" si="16">IF(D139="N",B139/100*AVERAGE(J139:K139),IF(IF(B139 &gt;0,IF($D$5="JA",B139/100*AVERAGE(J139:K139),L139*$D$8),"")&gt;B139*10%,B139*10%,IF(B139 &gt;0,IF($D$5="JA",B139/100*AVERAGE(J139:K139),L139*$D$8),"")))</f>
        <v>0</v>
      </c>
      <c r="H139" s="17" t="str">
        <f t="shared" ref="H139:H161" si="17">IF(B139 &gt;0,IF(100*G139/B139&gt;10,10,100*G139/B139),"")</f>
        <v/>
      </c>
      <c r="J139" s="9" t="str">
        <f t="shared" ref="J139:J161" si="18">IF(B139&gt;0,IF(D139&lt;100,0,IF(D139&lt;105,1.25,IF(D139&lt;110,2.5,IF(D139&lt;115,3.75,IF(D139&lt;121,5,2.5))))),"")</f>
        <v/>
      </c>
      <c r="K139" s="9" t="str">
        <f t="shared" ref="K139:K161" si="19">IF(B139 &gt;0,IF(D139&lt;100,0,IF(D139&lt;105,2.5,IF(D139&lt;110,5,IF(D139&lt;115,7.5,IF(D139&lt;121,10,2.5))))),"")</f>
        <v/>
      </c>
      <c r="L139" s="17" t="str">
        <f t="shared" ref="L139:L161" si="20">IF(AND($D$5="JA",ISNUMBER(B139)),B139/100*AVERAGE(J139:K139),IF(B139 &gt;0,B139/100*J139,""))</f>
        <v/>
      </c>
    </row>
    <row r="140" spans="1:12" s="4" customFormat="1" ht="16.5" customHeight="1" x14ac:dyDescent="0.25">
      <c r="A140" s="15"/>
      <c r="B140" s="16"/>
      <c r="C140" s="17" t="str">
        <f t="shared" ref="C140:C161" si="21">IF(AND(B140&gt;0,ISNUMBER(D140),$D$5="NEIN"),B140*0.05,IF(AND(B140&gt;0,ISNUMBER(D140),$D$5="JA"),B140*0.075,""))</f>
        <v/>
      </c>
      <c r="D140" s="18"/>
      <c r="E140" s="17">
        <f t="shared" ref="E140:E161" si="22">IF(H140&gt;K140,B140*K140/100,G140)</f>
        <v>0</v>
      </c>
      <c r="F140" s="17" t="str">
        <f t="shared" ref="F140:F161" si="23">IF(H140&gt;K140,K140,H140)</f>
        <v/>
      </c>
      <c r="G140" s="17">
        <f t="shared" si="16"/>
        <v>0</v>
      </c>
      <c r="H140" s="17" t="str">
        <f t="shared" si="17"/>
        <v/>
      </c>
      <c r="J140" s="9" t="str">
        <f t="shared" si="18"/>
        <v/>
      </c>
      <c r="K140" s="9" t="str">
        <f t="shared" si="19"/>
        <v/>
      </c>
      <c r="L140" s="17" t="str">
        <f t="shared" si="20"/>
        <v/>
      </c>
    </row>
    <row r="141" spans="1:12" s="4" customFormat="1" ht="16.5" customHeight="1" x14ac:dyDescent="0.25">
      <c r="A141" s="15"/>
      <c r="B141" s="16"/>
      <c r="C141" s="17" t="str">
        <f t="shared" si="21"/>
        <v/>
      </c>
      <c r="D141" s="18"/>
      <c r="E141" s="17">
        <f t="shared" si="22"/>
        <v>0</v>
      </c>
      <c r="F141" s="17" t="str">
        <f t="shared" si="23"/>
        <v/>
      </c>
      <c r="G141" s="17">
        <f t="shared" si="16"/>
        <v>0</v>
      </c>
      <c r="H141" s="17" t="str">
        <f t="shared" si="17"/>
        <v/>
      </c>
      <c r="J141" s="9" t="str">
        <f t="shared" si="18"/>
        <v/>
      </c>
      <c r="K141" s="9" t="str">
        <f t="shared" si="19"/>
        <v/>
      </c>
      <c r="L141" s="17" t="str">
        <f t="shared" si="20"/>
        <v/>
      </c>
    </row>
    <row r="142" spans="1:12" s="4" customFormat="1" ht="16.5" customHeight="1" x14ac:dyDescent="0.25">
      <c r="A142" s="15"/>
      <c r="B142" s="16"/>
      <c r="C142" s="17" t="str">
        <f t="shared" si="21"/>
        <v/>
      </c>
      <c r="D142" s="18"/>
      <c r="E142" s="17">
        <f t="shared" si="22"/>
        <v>0</v>
      </c>
      <c r="F142" s="17" t="str">
        <f t="shared" si="23"/>
        <v/>
      </c>
      <c r="G142" s="17">
        <f t="shared" si="16"/>
        <v>0</v>
      </c>
      <c r="H142" s="17" t="str">
        <f t="shared" si="17"/>
        <v/>
      </c>
      <c r="J142" s="9" t="str">
        <f t="shared" si="18"/>
        <v/>
      </c>
      <c r="K142" s="9" t="str">
        <f t="shared" si="19"/>
        <v/>
      </c>
      <c r="L142" s="17" t="str">
        <f t="shared" si="20"/>
        <v/>
      </c>
    </row>
    <row r="143" spans="1:12" s="4" customFormat="1" ht="16.5" customHeight="1" x14ac:dyDescent="0.25">
      <c r="A143" s="15"/>
      <c r="B143" s="16"/>
      <c r="C143" s="17" t="str">
        <f t="shared" si="21"/>
        <v/>
      </c>
      <c r="D143" s="18"/>
      <c r="E143" s="17">
        <f t="shared" si="22"/>
        <v>0</v>
      </c>
      <c r="F143" s="17" t="str">
        <f t="shared" si="23"/>
        <v/>
      </c>
      <c r="G143" s="17">
        <f t="shared" si="16"/>
        <v>0</v>
      </c>
      <c r="H143" s="17" t="str">
        <f t="shared" si="17"/>
        <v/>
      </c>
      <c r="J143" s="9" t="str">
        <f t="shared" si="18"/>
        <v/>
      </c>
      <c r="K143" s="9" t="str">
        <f t="shared" si="19"/>
        <v/>
      </c>
      <c r="L143" s="17" t="str">
        <f t="shared" si="20"/>
        <v/>
      </c>
    </row>
    <row r="144" spans="1:12" s="4" customFormat="1" ht="16.5" customHeight="1" x14ac:dyDescent="0.25">
      <c r="A144" s="15"/>
      <c r="B144" s="16"/>
      <c r="C144" s="17" t="str">
        <f t="shared" si="21"/>
        <v/>
      </c>
      <c r="D144" s="18"/>
      <c r="E144" s="17">
        <f t="shared" si="22"/>
        <v>0</v>
      </c>
      <c r="F144" s="17" t="str">
        <f t="shared" si="23"/>
        <v/>
      </c>
      <c r="G144" s="17">
        <f t="shared" si="16"/>
        <v>0</v>
      </c>
      <c r="H144" s="17" t="str">
        <f t="shared" si="17"/>
        <v/>
      </c>
      <c r="J144" s="9" t="str">
        <f t="shared" si="18"/>
        <v/>
      </c>
      <c r="K144" s="9" t="str">
        <f t="shared" si="19"/>
        <v/>
      </c>
      <c r="L144" s="17" t="str">
        <f t="shared" si="20"/>
        <v/>
      </c>
    </row>
    <row r="145" spans="1:12" s="4" customFormat="1" ht="16.5" customHeight="1" x14ac:dyDescent="0.25">
      <c r="A145" s="15"/>
      <c r="B145" s="16"/>
      <c r="C145" s="17" t="str">
        <f t="shared" si="21"/>
        <v/>
      </c>
      <c r="D145" s="18"/>
      <c r="E145" s="17">
        <f t="shared" si="22"/>
        <v>0</v>
      </c>
      <c r="F145" s="17" t="str">
        <f t="shared" si="23"/>
        <v/>
      </c>
      <c r="G145" s="17">
        <f t="shared" si="16"/>
        <v>0</v>
      </c>
      <c r="H145" s="17" t="str">
        <f t="shared" si="17"/>
        <v/>
      </c>
      <c r="J145" s="9" t="str">
        <f t="shared" si="18"/>
        <v/>
      </c>
      <c r="K145" s="9" t="str">
        <f t="shared" si="19"/>
        <v/>
      </c>
      <c r="L145" s="17" t="str">
        <f t="shared" si="20"/>
        <v/>
      </c>
    </row>
    <row r="146" spans="1:12" s="4" customFormat="1" ht="16.5" customHeight="1" x14ac:dyDescent="0.25">
      <c r="A146" s="15"/>
      <c r="B146" s="16"/>
      <c r="C146" s="17" t="str">
        <f t="shared" si="21"/>
        <v/>
      </c>
      <c r="D146" s="18"/>
      <c r="E146" s="17">
        <f t="shared" si="22"/>
        <v>0</v>
      </c>
      <c r="F146" s="17" t="str">
        <f t="shared" si="23"/>
        <v/>
      </c>
      <c r="G146" s="17">
        <f t="shared" si="16"/>
        <v>0</v>
      </c>
      <c r="H146" s="17" t="str">
        <f t="shared" si="17"/>
        <v/>
      </c>
      <c r="J146" s="9" t="str">
        <f t="shared" si="18"/>
        <v/>
      </c>
      <c r="K146" s="9" t="str">
        <f t="shared" si="19"/>
        <v/>
      </c>
      <c r="L146" s="17" t="str">
        <f t="shared" si="20"/>
        <v/>
      </c>
    </row>
    <row r="147" spans="1:12" s="4" customFormat="1" ht="16.5" customHeight="1" x14ac:dyDescent="0.25">
      <c r="A147" s="15"/>
      <c r="B147" s="16"/>
      <c r="C147" s="17" t="str">
        <f t="shared" si="21"/>
        <v/>
      </c>
      <c r="D147" s="18"/>
      <c r="E147" s="17">
        <f t="shared" si="22"/>
        <v>0</v>
      </c>
      <c r="F147" s="17" t="str">
        <f t="shared" si="23"/>
        <v/>
      </c>
      <c r="G147" s="17">
        <f t="shared" si="16"/>
        <v>0</v>
      </c>
      <c r="H147" s="17" t="str">
        <f t="shared" si="17"/>
        <v/>
      </c>
      <c r="J147" s="9" t="str">
        <f t="shared" si="18"/>
        <v/>
      </c>
      <c r="K147" s="9" t="str">
        <f t="shared" si="19"/>
        <v/>
      </c>
      <c r="L147" s="17" t="str">
        <f t="shared" si="20"/>
        <v/>
      </c>
    </row>
    <row r="148" spans="1:12" s="4" customFormat="1" ht="16.5" customHeight="1" x14ac:dyDescent="0.25">
      <c r="A148" s="15"/>
      <c r="B148" s="16"/>
      <c r="C148" s="17" t="str">
        <f t="shared" si="21"/>
        <v/>
      </c>
      <c r="D148" s="18"/>
      <c r="E148" s="17">
        <f t="shared" si="22"/>
        <v>0</v>
      </c>
      <c r="F148" s="17" t="str">
        <f t="shared" si="23"/>
        <v/>
      </c>
      <c r="G148" s="17">
        <f t="shared" si="16"/>
        <v>0</v>
      </c>
      <c r="H148" s="17" t="str">
        <f t="shared" si="17"/>
        <v/>
      </c>
      <c r="J148" s="9" t="str">
        <f t="shared" si="18"/>
        <v/>
      </c>
      <c r="K148" s="9" t="str">
        <f t="shared" si="19"/>
        <v/>
      </c>
      <c r="L148" s="17" t="str">
        <f t="shared" si="20"/>
        <v/>
      </c>
    </row>
    <row r="149" spans="1:12" s="4" customFormat="1" ht="16.5" customHeight="1" x14ac:dyDescent="0.25">
      <c r="A149" s="15"/>
      <c r="B149" s="16"/>
      <c r="C149" s="17" t="str">
        <f t="shared" si="21"/>
        <v/>
      </c>
      <c r="D149" s="18"/>
      <c r="E149" s="17">
        <f t="shared" si="22"/>
        <v>0</v>
      </c>
      <c r="F149" s="17" t="str">
        <f t="shared" si="23"/>
        <v/>
      </c>
      <c r="G149" s="17">
        <f t="shared" si="16"/>
        <v>0</v>
      </c>
      <c r="H149" s="17" t="str">
        <f t="shared" si="17"/>
        <v/>
      </c>
      <c r="J149" s="9" t="str">
        <f t="shared" si="18"/>
        <v/>
      </c>
      <c r="K149" s="9" t="str">
        <f t="shared" si="19"/>
        <v/>
      </c>
      <c r="L149" s="17" t="str">
        <f t="shared" si="20"/>
        <v/>
      </c>
    </row>
    <row r="150" spans="1:12" s="4" customFormat="1" ht="16.5" customHeight="1" x14ac:dyDescent="0.25">
      <c r="A150" s="15"/>
      <c r="B150" s="16"/>
      <c r="C150" s="17" t="str">
        <f t="shared" si="21"/>
        <v/>
      </c>
      <c r="D150" s="18"/>
      <c r="E150" s="17">
        <f t="shared" si="22"/>
        <v>0</v>
      </c>
      <c r="F150" s="17" t="str">
        <f t="shared" si="23"/>
        <v/>
      </c>
      <c r="G150" s="17">
        <f t="shared" si="16"/>
        <v>0</v>
      </c>
      <c r="H150" s="17" t="str">
        <f t="shared" si="17"/>
        <v/>
      </c>
      <c r="J150" s="9" t="str">
        <f t="shared" si="18"/>
        <v/>
      </c>
      <c r="K150" s="9" t="str">
        <f t="shared" si="19"/>
        <v/>
      </c>
      <c r="L150" s="17" t="str">
        <f t="shared" si="20"/>
        <v/>
      </c>
    </row>
    <row r="151" spans="1:12" s="4" customFormat="1" ht="16.5" customHeight="1" x14ac:dyDescent="0.25">
      <c r="A151" s="15"/>
      <c r="B151" s="16"/>
      <c r="C151" s="17" t="str">
        <f t="shared" si="21"/>
        <v/>
      </c>
      <c r="D151" s="18"/>
      <c r="E151" s="17">
        <f t="shared" si="22"/>
        <v>0</v>
      </c>
      <c r="F151" s="17" t="str">
        <f t="shared" si="23"/>
        <v/>
      </c>
      <c r="G151" s="17">
        <f t="shared" si="16"/>
        <v>0</v>
      </c>
      <c r="H151" s="17" t="str">
        <f t="shared" si="17"/>
        <v/>
      </c>
      <c r="J151" s="9" t="str">
        <f t="shared" si="18"/>
        <v/>
      </c>
      <c r="K151" s="9" t="str">
        <f t="shared" si="19"/>
        <v/>
      </c>
      <c r="L151" s="17" t="str">
        <f t="shared" si="20"/>
        <v/>
      </c>
    </row>
    <row r="152" spans="1:12" s="4" customFormat="1" ht="16.5" customHeight="1" x14ac:dyDescent="0.25">
      <c r="A152" s="15"/>
      <c r="B152" s="16"/>
      <c r="C152" s="17" t="str">
        <f t="shared" si="21"/>
        <v/>
      </c>
      <c r="D152" s="18"/>
      <c r="E152" s="17">
        <f t="shared" si="22"/>
        <v>0</v>
      </c>
      <c r="F152" s="17" t="str">
        <f t="shared" si="23"/>
        <v/>
      </c>
      <c r="G152" s="17">
        <f t="shared" si="16"/>
        <v>0</v>
      </c>
      <c r="H152" s="17" t="str">
        <f t="shared" si="17"/>
        <v/>
      </c>
      <c r="J152" s="9" t="str">
        <f t="shared" si="18"/>
        <v/>
      </c>
      <c r="K152" s="9" t="str">
        <f t="shared" si="19"/>
        <v/>
      </c>
      <c r="L152" s="17" t="str">
        <f t="shared" si="20"/>
        <v/>
      </c>
    </row>
    <row r="153" spans="1:12" s="4" customFormat="1" ht="16.5" customHeight="1" x14ac:dyDescent="0.25">
      <c r="A153" s="15"/>
      <c r="B153" s="16"/>
      <c r="C153" s="17" t="str">
        <f t="shared" si="21"/>
        <v/>
      </c>
      <c r="D153" s="18"/>
      <c r="E153" s="17">
        <f t="shared" si="22"/>
        <v>0</v>
      </c>
      <c r="F153" s="17" t="str">
        <f t="shared" si="23"/>
        <v/>
      </c>
      <c r="G153" s="17">
        <f t="shared" si="16"/>
        <v>0</v>
      </c>
      <c r="H153" s="17" t="str">
        <f t="shared" si="17"/>
        <v/>
      </c>
      <c r="J153" s="9" t="str">
        <f t="shared" si="18"/>
        <v/>
      </c>
      <c r="K153" s="9" t="str">
        <f t="shared" si="19"/>
        <v/>
      </c>
      <c r="L153" s="17" t="str">
        <f t="shared" si="20"/>
        <v/>
      </c>
    </row>
    <row r="154" spans="1:12" s="4" customFormat="1" ht="16.5" customHeight="1" x14ac:dyDescent="0.25">
      <c r="A154" s="15"/>
      <c r="B154" s="16"/>
      <c r="C154" s="17" t="str">
        <f t="shared" si="21"/>
        <v/>
      </c>
      <c r="D154" s="18"/>
      <c r="E154" s="17">
        <f t="shared" si="22"/>
        <v>0</v>
      </c>
      <c r="F154" s="17" t="str">
        <f t="shared" si="23"/>
        <v/>
      </c>
      <c r="G154" s="17">
        <f t="shared" si="16"/>
        <v>0</v>
      </c>
      <c r="H154" s="17" t="str">
        <f t="shared" si="17"/>
        <v/>
      </c>
      <c r="J154" s="9" t="str">
        <f t="shared" si="18"/>
        <v/>
      </c>
      <c r="K154" s="9" t="str">
        <f t="shared" si="19"/>
        <v/>
      </c>
      <c r="L154" s="17" t="str">
        <f t="shared" si="20"/>
        <v/>
      </c>
    </row>
    <row r="155" spans="1:12" s="4" customFormat="1" ht="16.5" customHeight="1" x14ac:dyDescent="0.25">
      <c r="A155" s="15"/>
      <c r="B155" s="16"/>
      <c r="C155" s="17" t="str">
        <f t="shared" si="21"/>
        <v/>
      </c>
      <c r="D155" s="18"/>
      <c r="E155" s="17">
        <f t="shared" si="22"/>
        <v>0</v>
      </c>
      <c r="F155" s="17" t="str">
        <f t="shared" si="23"/>
        <v/>
      </c>
      <c r="G155" s="17">
        <f t="shared" si="16"/>
        <v>0</v>
      </c>
      <c r="H155" s="17" t="str">
        <f t="shared" si="17"/>
        <v/>
      </c>
      <c r="J155" s="9" t="str">
        <f t="shared" si="18"/>
        <v/>
      </c>
      <c r="K155" s="9" t="str">
        <f t="shared" si="19"/>
        <v/>
      </c>
      <c r="L155" s="17" t="str">
        <f t="shared" si="20"/>
        <v/>
      </c>
    </row>
    <row r="156" spans="1:12" s="4" customFormat="1" ht="16.5" customHeight="1" x14ac:dyDescent="0.25">
      <c r="A156" s="15"/>
      <c r="B156" s="16"/>
      <c r="C156" s="17" t="str">
        <f t="shared" si="21"/>
        <v/>
      </c>
      <c r="D156" s="18"/>
      <c r="E156" s="17">
        <f t="shared" si="22"/>
        <v>0</v>
      </c>
      <c r="F156" s="17" t="str">
        <f t="shared" si="23"/>
        <v/>
      </c>
      <c r="G156" s="17">
        <f t="shared" si="16"/>
        <v>0</v>
      </c>
      <c r="H156" s="17" t="str">
        <f t="shared" si="17"/>
        <v/>
      </c>
      <c r="J156" s="9" t="str">
        <f t="shared" si="18"/>
        <v/>
      </c>
      <c r="K156" s="9" t="str">
        <f t="shared" si="19"/>
        <v/>
      </c>
      <c r="L156" s="17" t="str">
        <f t="shared" si="20"/>
        <v/>
      </c>
    </row>
    <row r="157" spans="1:12" s="4" customFormat="1" ht="16.5" customHeight="1" x14ac:dyDescent="0.25">
      <c r="A157" s="15"/>
      <c r="B157" s="16"/>
      <c r="C157" s="17" t="str">
        <f t="shared" si="21"/>
        <v/>
      </c>
      <c r="D157" s="18"/>
      <c r="E157" s="17">
        <f t="shared" si="22"/>
        <v>0</v>
      </c>
      <c r="F157" s="17" t="str">
        <f t="shared" si="23"/>
        <v/>
      </c>
      <c r="G157" s="17">
        <f t="shared" si="16"/>
        <v>0</v>
      </c>
      <c r="H157" s="17" t="str">
        <f t="shared" si="17"/>
        <v/>
      </c>
      <c r="J157" s="9" t="str">
        <f t="shared" si="18"/>
        <v/>
      </c>
      <c r="K157" s="9" t="str">
        <f t="shared" si="19"/>
        <v/>
      </c>
      <c r="L157" s="17" t="str">
        <f t="shared" si="20"/>
        <v/>
      </c>
    </row>
    <row r="158" spans="1:12" s="4" customFormat="1" ht="16.5" customHeight="1" x14ac:dyDescent="0.25">
      <c r="A158" s="15"/>
      <c r="B158" s="16"/>
      <c r="C158" s="17" t="str">
        <f t="shared" si="21"/>
        <v/>
      </c>
      <c r="D158" s="18"/>
      <c r="E158" s="17">
        <f t="shared" si="22"/>
        <v>0</v>
      </c>
      <c r="F158" s="17" t="str">
        <f t="shared" si="23"/>
        <v/>
      </c>
      <c r="G158" s="17">
        <f t="shared" si="16"/>
        <v>0</v>
      </c>
      <c r="H158" s="17" t="str">
        <f t="shared" si="17"/>
        <v/>
      </c>
      <c r="J158" s="9" t="str">
        <f t="shared" si="18"/>
        <v/>
      </c>
      <c r="K158" s="9" t="str">
        <f t="shared" si="19"/>
        <v/>
      </c>
      <c r="L158" s="17" t="str">
        <f t="shared" si="20"/>
        <v/>
      </c>
    </row>
    <row r="159" spans="1:12" s="4" customFormat="1" ht="16.5" customHeight="1" x14ac:dyDescent="0.25">
      <c r="A159" s="15"/>
      <c r="B159" s="16"/>
      <c r="C159" s="17" t="str">
        <f t="shared" si="21"/>
        <v/>
      </c>
      <c r="D159" s="18"/>
      <c r="E159" s="17">
        <f t="shared" si="22"/>
        <v>0</v>
      </c>
      <c r="F159" s="17" t="str">
        <f t="shared" si="23"/>
        <v/>
      </c>
      <c r="G159" s="17">
        <f t="shared" si="16"/>
        <v>0</v>
      </c>
      <c r="H159" s="17" t="str">
        <f t="shared" si="17"/>
        <v/>
      </c>
      <c r="J159" s="9" t="str">
        <f t="shared" si="18"/>
        <v/>
      </c>
      <c r="K159" s="9" t="str">
        <f t="shared" si="19"/>
        <v/>
      </c>
      <c r="L159" s="17" t="str">
        <f t="shared" si="20"/>
        <v/>
      </c>
    </row>
    <row r="160" spans="1:12" s="4" customFormat="1" ht="16.5" customHeight="1" x14ac:dyDescent="0.25">
      <c r="A160" s="15"/>
      <c r="B160" s="16"/>
      <c r="C160" s="17" t="str">
        <f t="shared" si="21"/>
        <v/>
      </c>
      <c r="D160" s="18"/>
      <c r="E160" s="17">
        <f t="shared" si="22"/>
        <v>0</v>
      </c>
      <c r="F160" s="17" t="str">
        <f t="shared" si="23"/>
        <v/>
      </c>
      <c r="G160" s="17">
        <f t="shared" si="16"/>
        <v>0</v>
      </c>
      <c r="H160" s="17" t="str">
        <f t="shared" si="17"/>
        <v/>
      </c>
      <c r="J160" s="9" t="str">
        <f t="shared" si="18"/>
        <v/>
      </c>
      <c r="K160" s="9" t="str">
        <f t="shared" si="19"/>
        <v/>
      </c>
      <c r="L160" s="17" t="str">
        <f t="shared" si="20"/>
        <v/>
      </c>
    </row>
    <row r="161" spans="1:12" s="4" customFormat="1" ht="16.5" customHeight="1" x14ac:dyDescent="0.25">
      <c r="A161" s="15"/>
      <c r="B161" s="16"/>
      <c r="C161" s="17" t="str">
        <f t="shared" si="21"/>
        <v/>
      </c>
      <c r="D161" s="18"/>
      <c r="E161" s="17">
        <f t="shared" si="22"/>
        <v>0</v>
      </c>
      <c r="F161" s="17" t="str">
        <f t="shared" si="23"/>
        <v/>
      </c>
      <c r="G161" s="17">
        <f t="shared" si="16"/>
        <v>0</v>
      </c>
      <c r="H161" s="17" t="str">
        <f t="shared" si="17"/>
        <v/>
      </c>
      <c r="J161" s="9" t="str">
        <f t="shared" si="18"/>
        <v/>
      </c>
      <c r="K161" s="9" t="str">
        <f t="shared" si="19"/>
        <v/>
      </c>
      <c r="L161" s="17" t="str">
        <f t="shared" si="20"/>
        <v/>
      </c>
    </row>
    <row r="162" spans="1:12" s="4" customFormat="1" ht="17.100000000000001" customHeight="1" x14ac:dyDescent="0.25">
      <c r="A162" s="1"/>
      <c r="B162" s="1"/>
      <c r="C162" s="1"/>
      <c r="D162" s="1"/>
      <c r="E162" s="1"/>
      <c r="F162" s="1"/>
      <c r="G162" s="1"/>
      <c r="H162" s="1"/>
      <c r="J162" s="1"/>
      <c r="K162" s="1"/>
      <c r="L162" s="1"/>
    </row>
  </sheetData>
  <sheetProtection password="CF7A" sheet="1" objects="1" scenarios="1"/>
  <protectedRanges>
    <protectedRange sqref="A2:H2" name="Bereich2"/>
    <protectedRange sqref="A11:B161 D11:F161" name="Bereich1"/>
  </protectedRanges>
  <mergeCells count="2">
    <mergeCell ref="A1:H1"/>
    <mergeCell ref="A2:H2"/>
  </mergeCells>
  <pageMargins left="0.70866141732283472" right="0.70866141732283472" top="0.78740157480314965" bottom="0.78740157480314965" header="0.31496062992125984" footer="0.31496062992125984"/>
  <pageSetup paperSize="9" scale="76" fitToHeight="0" orientation="portrait" r:id="rId1"/>
  <headerFooter>
    <oddHeader>&amp;LGemeinde-Servicezentrum&amp;R&amp;D</oddHeader>
    <oddFooter>&amp;L&amp;10&amp;X
1 &amp;XGehalt lt. Gehaltstabelle, Sonderzahlungen, allfällige Ausgleichszulage - jeweils im Bewertungszeitraum
&amp;X2&amp;X wenn &lt; als 8 Monate, dann N eintragen!&amp;RAlle Angaben ohne Gewähr!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Leistungsprämie</vt:lpstr>
      <vt:lpstr>Leistungsprämie!Druckbereich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Brandner Astrid  - Sozialhilfeverband Spittal/Drau</dc:creator>
  <cp:lastModifiedBy>HINTERREITHER Magdalena (Gemeinde-Servicezentrum)</cp:lastModifiedBy>
  <dcterms:created xsi:type="dcterms:W3CDTF">2018-04-03T12:18:32Z</dcterms:created>
  <dcterms:modified xsi:type="dcterms:W3CDTF">2019-09-12T08:15:58Z</dcterms:modified>
</cp:coreProperties>
</file>